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Truenas\transvial\Presupue\RESPALDO PRESUPUESTO\1. PRESUPUESTO\2024\LOTAIP\3. MARZO\"/>
    </mc:Choice>
  </mc:AlternateContent>
  <bookViews>
    <workbookView xWindow="0" yWindow="0" windowWidth="20490" windowHeight="7050"/>
  </bookViews>
  <sheets>
    <sheet name="CONJUNTO DE DATOS" sheetId="4" r:id="rId1"/>
  </sheets>
  <calcPr calcId="162913" concurrentCalc="0"/>
</workbook>
</file>

<file path=xl/calcChain.xml><?xml version="1.0" encoding="utf-8"?>
<calcChain xmlns="http://schemas.openxmlformats.org/spreadsheetml/2006/main">
  <c r="N3" i="4" l="1"/>
  <c r="N4" i="4"/>
  <c r="N5" i="4"/>
  <c r="N6" i="4"/>
  <c r="N7" i="4"/>
  <c r="N8" i="4"/>
  <c r="N9" i="4"/>
  <c r="N10" i="4"/>
  <c r="N11" i="4"/>
  <c r="N12" i="4"/>
  <c r="N13" i="4"/>
  <c r="N14" i="4"/>
  <c r="N15" i="4"/>
  <c r="N16" i="4"/>
  <c r="N17" i="4"/>
  <c r="N18" i="4"/>
  <c r="N19" i="4"/>
  <c r="N20" i="4"/>
  <c r="N21" i="4"/>
  <c r="N22" i="4"/>
  <c r="N23" i="4"/>
  <c r="N24" i="4"/>
  <c r="N25" i="4"/>
  <c r="N26" i="4"/>
  <c r="N27" i="4"/>
  <c r="N28" i="4"/>
  <c r="N29" i="4"/>
  <c r="N30" i="4"/>
  <c r="N31" i="4"/>
  <c r="N32" i="4"/>
  <c r="N33" i="4"/>
  <c r="N34" i="4"/>
  <c r="N35" i="4"/>
  <c r="N36" i="4"/>
  <c r="N37" i="4"/>
  <c r="N38" i="4"/>
  <c r="N39" i="4"/>
  <c r="N40" i="4"/>
  <c r="N41" i="4"/>
  <c r="N42" i="4"/>
  <c r="N43" i="4"/>
  <c r="N44" i="4"/>
  <c r="N45" i="4"/>
  <c r="N46" i="4"/>
  <c r="N47" i="4"/>
  <c r="N48" i="4"/>
  <c r="N49" i="4"/>
  <c r="N50" i="4"/>
  <c r="N51" i="4"/>
  <c r="N52" i="4"/>
  <c r="N53" i="4"/>
  <c r="N54" i="4"/>
  <c r="N55" i="4"/>
  <c r="N56" i="4"/>
  <c r="N57" i="4"/>
  <c r="N58" i="4"/>
  <c r="N59" i="4"/>
  <c r="N60" i="4"/>
  <c r="N61" i="4"/>
  <c r="N62" i="4"/>
  <c r="N63" i="4"/>
  <c r="N64" i="4"/>
  <c r="N65" i="4"/>
  <c r="N66" i="4"/>
  <c r="N67" i="4"/>
  <c r="N68" i="4"/>
  <c r="N69" i="4"/>
  <c r="N70" i="4"/>
  <c r="N71" i="4"/>
  <c r="N73" i="4"/>
  <c r="N74" i="4"/>
  <c r="N75" i="4"/>
  <c r="N76" i="4"/>
  <c r="N77" i="4"/>
  <c r="N78" i="4"/>
  <c r="N79" i="4"/>
  <c r="N80" i="4"/>
  <c r="N81" i="4"/>
  <c r="N82" i="4"/>
  <c r="N83" i="4"/>
  <c r="N84" i="4"/>
  <c r="N85" i="4"/>
  <c r="N86" i="4"/>
  <c r="N87" i="4"/>
  <c r="N88" i="4"/>
  <c r="N89" i="4"/>
  <c r="N90" i="4"/>
  <c r="N91" i="4"/>
  <c r="N92" i="4"/>
  <c r="N93" i="4"/>
  <c r="N94" i="4"/>
  <c r="N95" i="4"/>
  <c r="N96" i="4"/>
  <c r="N97" i="4"/>
  <c r="N98" i="4"/>
  <c r="N99" i="4"/>
  <c r="N100" i="4"/>
  <c r="N101" i="4"/>
  <c r="N102" i="4"/>
  <c r="N103" i="4"/>
  <c r="N104" i="4"/>
  <c r="N105" i="4"/>
  <c r="N106" i="4"/>
  <c r="N107" i="4"/>
  <c r="N108" i="4"/>
  <c r="N109" i="4"/>
  <c r="N110" i="4"/>
  <c r="N111" i="4"/>
  <c r="N112" i="4"/>
  <c r="N113" i="4"/>
  <c r="N114" i="4"/>
  <c r="N115" i="4"/>
  <c r="N116" i="4"/>
  <c r="N117" i="4"/>
  <c r="N118" i="4"/>
  <c r="N119" i="4"/>
  <c r="N120" i="4"/>
  <c r="N121" i="4"/>
  <c r="N122" i="4"/>
  <c r="N123" i="4"/>
  <c r="N124" i="4"/>
  <c r="N125" i="4"/>
  <c r="N126" i="4"/>
  <c r="N127" i="4"/>
  <c r="N128" i="4"/>
  <c r="N129" i="4"/>
  <c r="N130" i="4"/>
  <c r="N131" i="4"/>
  <c r="N132" i="4"/>
  <c r="N133" i="4"/>
  <c r="N134" i="4"/>
  <c r="N135" i="4"/>
  <c r="N136" i="4"/>
  <c r="N137" i="4"/>
  <c r="N138" i="4"/>
  <c r="N139" i="4"/>
  <c r="N140" i="4"/>
  <c r="N141" i="4"/>
  <c r="N142" i="4"/>
  <c r="N143" i="4"/>
  <c r="N144" i="4"/>
  <c r="N145" i="4"/>
  <c r="N146" i="4"/>
  <c r="N147" i="4"/>
  <c r="N148" i="4"/>
  <c r="N149" i="4"/>
  <c r="N150" i="4"/>
  <c r="N151" i="4"/>
  <c r="N152" i="4"/>
  <c r="N153" i="4"/>
  <c r="N154" i="4"/>
  <c r="N155" i="4"/>
  <c r="N156" i="4"/>
  <c r="N157" i="4"/>
  <c r="N158" i="4"/>
  <c r="N159" i="4"/>
  <c r="N160" i="4"/>
  <c r="N161" i="4"/>
  <c r="N162" i="4"/>
  <c r="N163" i="4"/>
  <c r="N164" i="4"/>
  <c r="N165" i="4"/>
  <c r="N166" i="4"/>
  <c r="N167" i="4"/>
  <c r="N168" i="4"/>
  <c r="N169" i="4"/>
  <c r="N170" i="4"/>
  <c r="N171" i="4"/>
  <c r="N172" i="4"/>
  <c r="N173" i="4"/>
  <c r="N174" i="4"/>
  <c r="N175" i="4"/>
  <c r="N176" i="4"/>
  <c r="N177" i="4"/>
  <c r="N178" i="4"/>
  <c r="N179" i="4"/>
  <c r="N180" i="4"/>
  <c r="N181" i="4"/>
  <c r="N182" i="4"/>
  <c r="N183" i="4"/>
  <c r="N184" i="4"/>
  <c r="N185" i="4"/>
  <c r="N186" i="4"/>
  <c r="N187" i="4"/>
  <c r="N188" i="4"/>
  <c r="N189" i="4"/>
  <c r="N190" i="4"/>
  <c r="N191" i="4"/>
  <c r="N192" i="4"/>
  <c r="N193" i="4"/>
  <c r="N194" i="4"/>
  <c r="N195" i="4"/>
  <c r="N196" i="4"/>
  <c r="N197" i="4"/>
  <c r="N198" i="4"/>
  <c r="N199" i="4"/>
  <c r="N200" i="4"/>
  <c r="N201" i="4"/>
  <c r="N202" i="4"/>
  <c r="N203" i="4"/>
  <c r="N204" i="4"/>
  <c r="N205" i="4"/>
  <c r="N206" i="4"/>
  <c r="N207" i="4"/>
  <c r="N208" i="4"/>
  <c r="N209" i="4"/>
  <c r="N210" i="4"/>
  <c r="N211" i="4"/>
  <c r="N212" i="4"/>
  <c r="N213" i="4"/>
  <c r="N214" i="4"/>
  <c r="N216" i="4"/>
  <c r="N2" i="4"/>
</calcChain>
</file>

<file path=xl/sharedStrings.xml><?xml version="1.0" encoding="utf-8"?>
<sst xmlns="http://schemas.openxmlformats.org/spreadsheetml/2006/main" count="632" uniqueCount="358">
  <si>
    <t>Cuenta</t>
  </si>
  <si>
    <t>Categoría</t>
  </si>
  <si>
    <t>Descripción</t>
  </si>
  <si>
    <t>Asignado</t>
  </si>
  <si>
    <t>Modificado</t>
  </si>
  <si>
    <t>Codificado</t>
  </si>
  <si>
    <t>Comprometido</t>
  </si>
  <si>
    <t>Devengado</t>
  </si>
  <si>
    <t>Pagado</t>
  </si>
  <si>
    <t>Saldo por comprometer</t>
  </si>
  <si>
    <t>Saldo por devengar</t>
  </si>
  <si>
    <t>Porcentaje de ejecución</t>
  </si>
  <si>
    <t>00.00.01.11.510602.000.12.01.001</t>
  </si>
  <si>
    <t>00.00.01.11.510601.000.12.01.001</t>
  </si>
  <si>
    <t>00.00.01.11.510507.000.12.01.001</t>
  </si>
  <si>
    <t>00.00.01.11.510204.000.12.01.001</t>
  </si>
  <si>
    <t>00.00.01.11.510203.000.12.01.001</t>
  </si>
  <si>
    <t>00.00.01.11.510105.000.12.01.001</t>
  </si>
  <si>
    <t>00.00.01.10.530230.000.12.01.001</t>
  </si>
  <si>
    <t>00.00.01.10.510602.000.12.01.001</t>
  </si>
  <si>
    <t>00.00.01.10.510601.000.12.01.001</t>
  </si>
  <si>
    <t>00.00.01.10.510204.000.12.01.001</t>
  </si>
  <si>
    <t>00.00.01.10.510203.000.12.01.001</t>
  </si>
  <si>
    <t>00.00.01.10.510105.000.12.01.001</t>
  </si>
  <si>
    <t>00.00.01.09.530807.000.12.01.001</t>
  </si>
  <si>
    <t>00.00.01.09.510602.000.12.01.001</t>
  </si>
  <si>
    <t>00.00.01.09.510601.000.12.01.001</t>
  </si>
  <si>
    <t>00.00.01.09.510204.000.12.01.001</t>
  </si>
  <si>
    <t>00.00.01.09.510203.000.12.01.001</t>
  </si>
  <si>
    <t>00.00.01.09.510105.000.12.01.001</t>
  </si>
  <si>
    <t>00.00.01.08.510602.000.12.01.001</t>
  </si>
  <si>
    <t>00.00.01.08.510601.000.12.01.001</t>
  </si>
  <si>
    <t>00.00.01.08.510204.000.12.01.001</t>
  </si>
  <si>
    <t>00.00.01.08.510203.000.12.01.001</t>
  </si>
  <si>
    <t>00.00.01.08.510106.000.12.01.001</t>
  </si>
  <si>
    <t>00.00.01.08.510105.000.12.01.001</t>
  </si>
  <si>
    <t>00.00.01.07.750105.000.12.01.001</t>
  </si>
  <si>
    <t>00.00.01.07.731404.000.12.01.001</t>
  </si>
  <si>
    <t>00.00.01.07.730811.000.12.01.001</t>
  </si>
  <si>
    <t>00.00.01.07.730807.000.12.01.001</t>
  </si>
  <si>
    <t>00.00.01.07.730607.000.12.01.001</t>
  </si>
  <si>
    <t>00.00.01.07.730404.000.12.01.001</t>
  </si>
  <si>
    <t>00.00.01.07.710602.000.12.01.001</t>
  </si>
  <si>
    <t>00.00.01.07.710601.000.12.01.001</t>
  </si>
  <si>
    <t>00.00.01.07.710507.000.12.01.001</t>
  </si>
  <si>
    <t>00.00.01.07.710204.000.12.01.001</t>
  </si>
  <si>
    <t>00.00.01.07.710203.000.12.01.001</t>
  </si>
  <si>
    <t>00.00.01.07.710105.000.12.01.001</t>
  </si>
  <si>
    <t>00.00.01.07.531411.000.12.01.001</t>
  </si>
  <si>
    <t>00.00.01.07.530607.000.12.01.001</t>
  </si>
  <si>
    <t>00.00.01.07.510602.000.12.01.001</t>
  </si>
  <si>
    <t>00.00.01.07.510601.000.12.01.001</t>
  </si>
  <si>
    <t>00.00.01.07.510204.000.12.01.001</t>
  </si>
  <si>
    <t>00.00.01.07.510203.000.12.01.001</t>
  </si>
  <si>
    <t>00.00.01.07.510105.000.12.01.001</t>
  </si>
  <si>
    <t>00.00.01.06.530807.000.12.01.001</t>
  </si>
  <si>
    <t>00.00.01.06.530241.000.12.01.001</t>
  </si>
  <si>
    <t>00.00.01.06.530207.000.12.01.001</t>
  </si>
  <si>
    <t>00.00.01.06.530204.000.12.01.001</t>
  </si>
  <si>
    <t>00.00.01.06.510602.000.12.01.001</t>
  </si>
  <si>
    <t>00.00.01.06.510601.000.12.01.001</t>
  </si>
  <si>
    <t>00.00.01.06.510507.000.12.01.001</t>
  </si>
  <si>
    <t>00.00.01.06.510204.000.12.01.001</t>
  </si>
  <si>
    <t>00.00.01.06.510203.000.12.01.001</t>
  </si>
  <si>
    <t>00.00.01.06.510105.000.12.01.001</t>
  </si>
  <si>
    <t>00.00.01.05.570206.000.12.01.001</t>
  </si>
  <si>
    <t>00.00.01.05.530702.000.12.01.001</t>
  </si>
  <si>
    <t>00.00.01.05.510601.000.12.01.001</t>
  </si>
  <si>
    <t>00.00.01.05.510204.000.12.01.001</t>
  </si>
  <si>
    <t>00.00.01.05.510203.000.12.01.001</t>
  </si>
  <si>
    <t>00.00.01.05.510105.000.12.01.001</t>
  </si>
  <si>
    <t>00.00.01.04.730802.000.12.01.001</t>
  </si>
  <si>
    <t>00.00.01.04.730612.000.12.01.001</t>
  </si>
  <si>
    <t>00.00.01.04.710707.000.12.01.001</t>
  </si>
  <si>
    <t>00.00.01.04.710602.000.12.01.001</t>
  </si>
  <si>
    <t>00.00.01.04.710513.000.12.01.001</t>
  </si>
  <si>
    <t>00.00.01.04.710512.000.12.01.001</t>
  </si>
  <si>
    <t>00.00.01.04.710510.000.12.01.001</t>
  </si>
  <si>
    <t>00.00.01.04.710204.000.12.01.001</t>
  </si>
  <si>
    <t>00.00.01.04.710203.000.12.01.001</t>
  </si>
  <si>
    <t>00.00.01.04.710106.000.12.01.001</t>
  </si>
  <si>
    <t>00.00.01.04.570301.000.12.01.001</t>
  </si>
  <si>
    <t>00.00.01.04.570201.000.12.01.001</t>
  </si>
  <si>
    <t>00.00.01.04.530822.000.12.01.001</t>
  </si>
  <si>
    <t>00.00.01.04.530819.000.12.01.001</t>
  </si>
  <si>
    <t>00.00.01.04.530802.000.12.01.001</t>
  </si>
  <si>
    <t>00.00.01.04.530613.000.12.01.001</t>
  </si>
  <si>
    <t>00.00.01.04.530612.000.12.01.001</t>
  </si>
  <si>
    <t>00.00.01.04.530611.000.12.01.001</t>
  </si>
  <si>
    <t>00.00.01.04.530606.000.12.01.001</t>
  </si>
  <si>
    <t>00.00.01.04.530306.000.12.01.001</t>
  </si>
  <si>
    <t>00.00.01.04.530303.000.12.01.001</t>
  </si>
  <si>
    <t>00.00.01.04.530242.000.12.01.001</t>
  </si>
  <si>
    <t>00.00.01.04.530226.000.12.01.001</t>
  </si>
  <si>
    <t>00.00.01.04.530210.000.12.01.001</t>
  </si>
  <si>
    <t>00.00.01.04.510709.000.12.01.001</t>
  </si>
  <si>
    <t>00.00.01.04.510707.000.12.01.001</t>
  </si>
  <si>
    <t>00.00.01.04.510706.000.12.01.001</t>
  </si>
  <si>
    <t>00.00.01.04.510705.000.12.01.001</t>
  </si>
  <si>
    <t>00.00.01.04.510704.000.12.01.001</t>
  </si>
  <si>
    <t>00.00.01.04.510703.000.12.01.001</t>
  </si>
  <si>
    <t>00.00.01.04.510702.000.12.01.001</t>
  </si>
  <si>
    <t>00.00.01.04.510602.000.12.01.001</t>
  </si>
  <si>
    <t>00.00.01.04.510601.000.12.01.001</t>
  </si>
  <si>
    <t>00.00.01.04.510513.000.12.01.001</t>
  </si>
  <si>
    <t>00.00.01.04.510512.000.12.01.001</t>
  </si>
  <si>
    <t>00.00.01.04.510510.000.12.01.001</t>
  </si>
  <si>
    <t>00.00.01.04.510509.000.12.01.001</t>
  </si>
  <si>
    <t>00.00.01.04.510204.000.12.01.001</t>
  </si>
  <si>
    <t>00.00.01.04.510203.000.12.01.001</t>
  </si>
  <si>
    <t>00.00.01.04.510105.000.12.01.001</t>
  </si>
  <si>
    <t>00.00.01.03.970101.000.12.01.001</t>
  </si>
  <si>
    <t>00.00.01.03.580101.000.12.01.001</t>
  </si>
  <si>
    <t>00.00.01.03.570203.000.12.01.001</t>
  </si>
  <si>
    <t>00.00.01.03.570199.000.12.01.001</t>
  </si>
  <si>
    <t>00.00.01.03.570102.000.12.01.001</t>
  </si>
  <si>
    <t>00.00.01.03.510602.000.12.01.001</t>
  </si>
  <si>
    <t>00.00.01.03.510601.000.12.01.001</t>
  </si>
  <si>
    <t>00.00.01.03.510204.000.12.01.001</t>
  </si>
  <si>
    <t>00.00.01.03.510203.000.12.01.001</t>
  </si>
  <si>
    <t>00.00.01.03.510106.000.12.01.001</t>
  </si>
  <si>
    <t>00.00.01.03.510105.000.12.01.001</t>
  </si>
  <si>
    <t>00.00.01.02.840107.000.12.01.001</t>
  </si>
  <si>
    <t>00.00.01.02.840104.000.12.01.001</t>
  </si>
  <si>
    <t>00.00.01.02.730105.000.12.01.001</t>
  </si>
  <si>
    <t>00.00.01.02.570219.000.12.01.001</t>
  </si>
  <si>
    <t>00.00.01.02.570215.000.12.01.001</t>
  </si>
  <si>
    <t>00.00.01.02.531407.000.12.01.001</t>
  </si>
  <si>
    <t>00.00.01.02.531404.000.12.01.001</t>
  </si>
  <si>
    <t>00.00.01.02.530804.000.12.01.001</t>
  </si>
  <si>
    <t>00.00.01.02.530704.000.12.01.001</t>
  </si>
  <si>
    <t>00.00.01.02.530703.000.12.01.001</t>
  </si>
  <si>
    <t>00.00.01.02.530702.000.12.01.001</t>
  </si>
  <si>
    <t>00.00.01.02.530701.000.12.01.001</t>
  </si>
  <si>
    <t>00.00.01.02.530607.000.12.01.001</t>
  </si>
  <si>
    <t>00.00.01.02.530404.000.12.01.001</t>
  </si>
  <si>
    <t>00.00.01.02.530204.000.12.01.001</t>
  </si>
  <si>
    <t>00.00.01.02.530105.000.12.01.001</t>
  </si>
  <si>
    <t>00.00.01.02.510602.000.12.01.001</t>
  </si>
  <si>
    <t>00.00.01.02.510601.000.12.01.001</t>
  </si>
  <si>
    <t>00.00.01.02.510204.000.12.01.001</t>
  </si>
  <si>
    <t>00.00.01.02.510203.000.12.01.001</t>
  </si>
  <si>
    <t>00.00.01.02.510105.000.12.01.001</t>
  </si>
  <si>
    <t>00.00.01.01.970101.000.12.01.001</t>
  </si>
  <si>
    <t>00.00.01.01.960302.000.12.01.001</t>
  </si>
  <si>
    <t>00.00.01.01.960201.000.12.01.001</t>
  </si>
  <si>
    <t>00.00.01.01.840404.000.12.01.001</t>
  </si>
  <si>
    <t>00.00.01.01.840403.000.12.01.001</t>
  </si>
  <si>
    <t>00.00.01.01.840402.000.12.01.001</t>
  </si>
  <si>
    <t>00.00.01.01.840203.000.12.01.001</t>
  </si>
  <si>
    <t>00.00.01.01.840201.000.12.01.001</t>
  </si>
  <si>
    <t>00.00.01.01.840111.000.12.01.001</t>
  </si>
  <si>
    <t>00.00.01.01.840106.000.12.01.001</t>
  </si>
  <si>
    <t>00.00.01.01.840105.000.12.01.001</t>
  </si>
  <si>
    <t>00.00.01.01.840103.000.12.01.001</t>
  </si>
  <si>
    <t>00.00.01.01.770201.000.12.01.001</t>
  </si>
  <si>
    <t>00.00.01.01.750501.000.12.01.001</t>
  </si>
  <si>
    <t>00.00.01.01.750402.000.12.01.001</t>
  </si>
  <si>
    <t>00.00.01.01.750401.000.12.01.001</t>
  </si>
  <si>
    <t>00.00.01.01.750199.000.12.01.001</t>
  </si>
  <si>
    <t>00.00.01.01.750107.000.12.01.001</t>
  </si>
  <si>
    <t>00.00.01.01.731411.000.12.01.001</t>
  </si>
  <si>
    <t>00.00.01.01.731406.000.12.01.001</t>
  </si>
  <si>
    <t>00.00.01.01.731403.000.12.01.001</t>
  </si>
  <si>
    <t>00.00.01.01.730813.000.12.01.001</t>
  </si>
  <si>
    <t>00.00.01.01.730804.000.12.01.001</t>
  </si>
  <si>
    <t>00.00.01.01.730605.000.12.01.001</t>
  </si>
  <si>
    <t>00.00.01.01.730601.000.12.01.001</t>
  </si>
  <si>
    <t>00.00.01.01.730418.000.12.01.001</t>
  </si>
  <si>
    <t>00.00.01.01.730405.000.12.01.001</t>
  </si>
  <si>
    <t>00.00.01.01.730404.000.12.01.001</t>
  </si>
  <si>
    <t>00.00.01.01.730255.000.12.01.001</t>
  </si>
  <si>
    <t>00.00.01.01.730104.000.12.01.001</t>
  </si>
  <si>
    <t>00.00.01.01.730101.000.12.01.001</t>
  </si>
  <si>
    <t>00.00.01.01.531601.000.12.01.001</t>
  </si>
  <si>
    <t>00.00.01.01.531406.000.12.01.001</t>
  </si>
  <si>
    <t>00.00.01.01.531404.000.12.01.001</t>
  </si>
  <si>
    <t>00.00.01.01.531403.000.12.01.001</t>
  </si>
  <si>
    <t>00.00.01.01.530813.000.12.01.001</t>
  </si>
  <si>
    <t>00.00.01.01.530811.000.12.01.001</t>
  </si>
  <si>
    <t>00.00.01.01.530807.000.12.01.001</t>
  </si>
  <si>
    <t>00.00.01.01.530805.000.12.01.001</t>
  </si>
  <si>
    <t>00.00.01.01.530804.000.12.01.001</t>
  </si>
  <si>
    <t>00.00.01.01.530803.000.12.01.001</t>
  </si>
  <si>
    <t>00.00.01.01.530801.000.12.01.001</t>
  </si>
  <si>
    <t>00.00.01.01.530701.000.12.01.001</t>
  </si>
  <si>
    <t>00.00.01.01.530605.000.12.01.001</t>
  </si>
  <si>
    <t>00.00.01.01.530604.000.12.01.001</t>
  </si>
  <si>
    <t>00.00.01.01.530602.000.12.01.001</t>
  </si>
  <si>
    <t>00.00.01.01.530601.000.12.01.001</t>
  </si>
  <si>
    <t>00.00.01.01.530505.000.12.01.001</t>
  </si>
  <si>
    <t>00.00.01.01.530418.000.12.01.001</t>
  </si>
  <si>
    <t>00.00.01.01.530417.000.12.01.001</t>
  </si>
  <si>
    <t>00.00.01.01.530406.000.12.01.001</t>
  </si>
  <si>
    <t>00.00.01.01.530405.000.12.01.001</t>
  </si>
  <si>
    <t>00.00.01.01.530403.000.12.01.001</t>
  </si>
  <si>
    <t>00.00.01.01.530402.000.12.01.001</t>
  </si>
  <si>
    <t>00.00.01.01.530301.000.12.01.001</t>
  </si>
  <si>
    <t>00.00.01.01.530253.000.12.01.001</t>
  </si>
  <si>
    <t>00.00.01.01.530246.000.12.01.001</t>
  </si>
  <si>
    <t>00.00.01.01.530234.000.12.01.001</t>
  </si>
  <si>
    <t>00.00.01.01.530209.000.12.01.001</t>
  </si>
  <si>
    <t>00.00.01.01.530208.000.12.01.001</t>
  </si>
  <si>
    <t>00.00.01.01.530106.000.12.01.001</t>
  </si>
  <si>
    <t>00.00.01.01.530105.000.12.01.001</t>
  </si>
  <si>
    <t>00.00.01.01.530104.000.12.01.001</t>
  </si>
  <si>
    <t>00.00.01.01.530101.000.12.01.001</t>
  </si>
  <si>
    <t>00.00.01.01.510602.000.12.01.001</t>
  </si>
  <si>
    <t>00.00.01.01.510601.000.12.01.001</t>
  </si>
  <si>
    <t>00.00.01.01.510204.000.12.01.001</t>
  </si>
  <si>
    <t>00.00.01.01.510203.000.12.01.001</t>
  </si>
  <si>
    <t>00.00.01.01.510106.000.12.01.001</t>
  </si>
  <si>
    <t>00.00.01.01.510105.000.12.01.001</t>
  </si>
  <si>
    <t>FONDO DE RESERVA</t>
  </si>
  <si>
    <t>APORTE PATRONAL</t>
  </si>
  <si>
    <t>APORTES PATRONALES A LA SEGURIDAD SOCIAL</t>
  </si>
  <si>
    <t>HONORARIOS</t>
  </si>
  <si>
    <t>REMUNERACIONES TEMPORALES</t>
  </si>
  <si>
    <t>DECIMOCUARTO SUELDO</t>
  </si>
  <si>
    <t>DECIMOTERCER SUELDO</t>
  </si>
  <si>
    <t>REMUNERACIONES COMPLEMENTARIAS</t>
  </si>
  <si>
    <t>REMUNERACIONES UNIFICADAS</t>
  </si>
  <si>
    <t>REMUNERACIONES BASICAS</t>
  </si>
  <si>
    <t>11  GERENCIA GENERAL</t>
  </si>
  <si>
    <t>DIGITALIZACIÓN DE INFORMACIÓN Y DATOS PÚBLICOS</t>
  </si>
  <si>
    <t>SERVICIOS GENERALES</t>
  </si>
  <si>
    <t>10  SECRETARIA GENERAL</t>
  </si>
  <si>
    <t>MATERIALES DE IMPRESION, FOTOGRAFIA, REPRODUCCION Y PUBLICACIONES</t>
  </si>
  <si>
    <t>BIENES DE USO Y CONSUMO CORRIENTE</t>
  </si>
  <si>
    <t>SALARIOS UNIFICADOS</t>
  </si>
  <si>
    <t>MAQUINARIAS Y EQUIPOS</t>
  </si>
  <si>
    <t>BIENES MUEBLES</t>
  </si>
  <si>
    <t>OBRAS PUBLICAS DE TRANSPORTE Y VIAS</t>
  </si>
  <si>
    <t>OBRAS DE INFRAESTRUCTURA</t>
  </si>
  <si>
    <t>BIENES MUEBLES NO DEPRECIABLES</t>
  </si>
  <si>
    <t>MATERIALES DE CONSTRUCCION, ELECTRICOS, PLOMERIA Y CARPINTERIA</t>
  </si>
  <si>
    <t>MATERIALES DE IMPRESION, FOTOGRAFIA, REPRODUCCION Y PUBLICACIONE</t>
  </si>
  <si>
    <t>BIENES DE USO Y CONSUMO DE INVERSION</t>
  </si>
  <si>
    <t>SERVICIOS TECNICOS ESPECIALIZADOS</t>
  </si>
  <si>
    <t>CONTRATACIONES DE ESTUDIOS E INVESTIGACIONES</t>
  </si>
  <si>
    <t>INSTALACION, MANTENIMIENTO Y REPARACION</t>
  </si>
  <si>
    <t>PARTES Y REPUESTOS</t>
  </si>
  <si>
    <t>SERVICIOS TECNOLOGICOS ESPECIALIZADOS</t>
  </si>
  <si>
    <t>SERVICIO DE MONITOREO DE LA INFORMACION EN TELEVISION, RADIO, PRE</t>
  </si>
  <si>
    <t>DIFUSION, INFORMACION Y PUBLICIDAD</t>
  </si>
  <si>
    <t>IMPRESION, REPRODUCCION Y PUBLICACION</t>
  </si>
  <si>
    <t>COSTAS JUDICIALES</t>
  </si>
  <si>
    <t>SEGUROS, COSTOS FINANCIEROS Y OTROS GASTOS</t>
  </si>
  <si>
    <t>ARRENDAMIENTO Y LICENCIAS DE USO DE PAQUETES INFORMATICOS</t>
  </si>
  <si>
    <t>GASTOS EN INFORMATICA</t>
  </si>
  <si>
    <t>VESTUARIO, LENCERIA Y PRENDAS DE PROTECCION</t>
  </si>
  <si>
    <t>CAPACITACIÓN A SERVIDORES PÚBLICOS</t>
  </si>
  <si>
    <t>COMPENSACION POR VACACIONES NO GOZADAS POR CESACION FUNCIONES</t>
  </si>
  <si>
    <t>INDEMNIZACIONES</t>
  </si>
  <si>
    <t>ENCARGOS</t>
  </si>
  <si>
    <t>SUBROGACION</t>
  </si>
  <si>
    <t>SERVICIOS PERSONALES POR CONTRATO</t>
  </si>
  <si>
    <t>DIETAS</t>
  </si>
  <si>
    <t>SEGUROS</t>
  </si>
  <si>
    <t>CONDECORACIONES</t>
  </si>
  <si>
    <t>Adquisición de Accesorios e Insumos Químicos y Orgánicos</t>
  </si>
  <si>
    <t>CAPACITACIÓN PARA LA CIUDADANÍA EN GENERAL</t>
  </si>
  <si>
    <t>Capacitación a Servidores Públicos</t>
  </si>
  <si>
    <t>CONGRESOS, SEMINARIOS Y CONVENCIONES</t>
  </si>
  <si>
    <t>HONORARIOS POR CONTRATOS CIVILES DE SERVICIOS</t>
  </si>
  <si>
    <t>VIATICOS POR GASTOS DE RESIDENCIA</t>
  </si>
  <si>
    <t>VIATICOS Y SUBSISTENCIAS EN EL INTERIOR</t>
  </si>
  <si>
    <t>TRASLADOS, INSTALACIONES, VIATICOS Y SUBSISTENCIAS</t>
  </si>
  <si>
    <t>SERVICIOS DE ALMACENAMIENTO, CONTROL, CUSTODIA, DISPENSACION DE</t>
  </si>
  <si>
    <t>SERVICIOS MEDICOS HOSPITALARIOS Y COMPLEMENTARIOS</t>
  </si>
  <si>
    <t>SERVICIO DE GUARDERIA</t>
  </si>
  <si>
    <t>POR RENUNCIA VOLUNTARIA</t>
  </si>
  <si>
    <t>COMP POR VACACIONES NO GOZADAS POR CESACION DE FUNCIONES</t>
  </si>
  <si>
    <t>POR JUBILACION</t>
  </si>
  <si>
    <t>RESTITUCION DE PUESTO</t>
  </si>
  <si>
    <t>COMPENSACION POR DESAHUCIO</t>
  </si>
  <si>
    <t>DESPIDO INTEMPESTIVO</t>
  </si>
  <si>
    <t>SUPRESION DE PUESTO</t>
  </si>
  <si>
    <t>HORAS EXTRAORDINARIAS Y SUPLEMENTARIAS</t>
  </si>
  <si>
    <t>DE CUENTAS POR PAGAR</t>
  </si>
  <si>
    <t>DEUDA FLOTANTE</t>
  </si>
  <si>
    <t>AL GOBIERNO CENTRAL</t>
  </si>
  <si>
    <t>TRANSFERENCIAS CORRIENTES AL SECTOR PUBLICO</t>
  </si>
  <si>
    <t>COMISIONES BANCARIAS</t>
  </si>
  <si>
    <t>OTROS IMPUESTOS, TASAS Y CONTRIBUCIONES</t>
  </si>
  <si>
    <t>TASAS GENERALES</t>
  </si>
  <si>
    <t>IMPUESTOS, TASAS Y CONTRIBUCIONES</t>
  </si>
  <si>
    <t>EQUIPOS,  SISTEMAS Y PAQUETES INFORMATICOS</t>
  </si>
  <si>
    <t>TELECOMUNICACIONES</t>
  </si>
  <si>
    <t>SERVICIOS BASICOS</t>
  </si>
  <si>
    <t>DEVOLUCION DE MULTAS</t>
  </si>
  <si>
    <t>INDEMNIZACIONES POR SENTENCIAS JUDICIALES</t>
  </si>
  <si>
    <t>EQUIPOS, SISTEMAS Y PAQUETES INFORMATICOS</t>
  </si>
  <si>
    <t>MATERIALES DE OFICINA</t>
  </si>
  <si>
    <t>MANTENIMIENTO Y REPARACION DE EQUIPOS Y SISTEMAS INFORMATICOS</t>
  </si>
  <si>
    <t>ARRENDAMIENTO DE EQUIPOS INFORMATICOS</t>
  </si>
  <si>
    <t>DESARROLLO DE SISTEMAS INFORMATICOS</t>
  </si>
  <si>
    <t>A GOBIERNOS Y ORGANISMOS GUBERNAMENTALES</t>
  </si>
  <si>
    <t>AMORTIZACION DEUDA EXTERNA</t>
  </si>
  <si>
    <t>AL SECTOR PUBLICO FINANCIERO</t>
  </si>
  <si>
    <t>AMORTIZACION DEUDA INTERNA</t>
  </si>
  <si>
    <t>Pagina Web</t>
  </si>
  <si>
    <t>Sistemas de Información</t>
  </si>
  <si>
    <t>Licencias Computacionales</t>
  </si>
  <si>
    <t>INTANGIBLES</t>
  </si>
  <si>
    <t>BIENES PREFABRICADOS (INMUEBLES)</t>
  </si>
  <si>
    <t>TERRENOS</t>
  </si>
  <si>
    <t>BIENES INMUEBLES Y SEMOVIENTES</t>
  </si>
  <si>
    <t>HERRAMIENTAS</t>
  </si>
  <si>
    <t>VEHICULOS</t>
  </si>
  <si>
    <t>MOBILIARIOS</t>
  </si>
  <si>
    <t>EN OBRAS DE INFRAESTRUCTURA</t>
  </si>
  <si>
    <t>MANTENIMIENTO Y REPARACIONES</t>
  </si>
  <si>
    <t>LINEAS, REDES E INSTALACIONES DE TELECOMUNICACIONES</t>
  </si>
  <si>
    <t>LINEAS, REDES E INSTALACIONES ELECTRICAS</t>
  </si>
  <si>
    <t>OBRAS EN LINEAS, REDES E INSTALACIONES ELECTRICAS Y DE TELEC</t>
  </si>
  <si>
    <t>OTRAS OBRAS DE INFRAESTRUCTURA</t>
  </si>
  <si>
    <t>CONSTRUCCIONES Y EDIFICACIONES</t>
  </si>
  <si>
    <t>HERRAMIENTAS Y EQUIPOS MENORES</t>
  </si>
  <si>
    <t>REPUESTOS Y ACCESORIOS</t>
  </si>
  <si>
    <t>ESTUDIO Y DISEÑO DE PROYECTOS</t>
  </si>
  <si>
    <t>CONSULTORIA, ASESORIA E INVESTIGACION ESPECIALIZADA</t>
  </si>
  <si>
    <t>MANTENIMIENTO DE ÁREAS VERDES Y ARREGLO DE VÍAS INTERNAS</t>
  </si>
  <si>
    <t>COMBUSTIBLES</t>
  </si>
  <si>
    <t>ENERGIA ELECTRICA</t>
  </si>
  <si>
    <t>AGUA POTABLE</t>
  </si>
  <si>
    <t>FONDOS DE REPOSICION CAJAS CHICAS INSTITUCIONALES</t>
  </si>
  <si>
    <t>FONDOS DE REPOSICION</t>
  </si>
  <si>
    <t>MOBILIARIO</t>
  </si>
  <si>
    <t>MATERIALES DE ASEO</t>
  </si>
  <si>
    <t>COMBUSTIBLES Y LUBRICANTES</t>
  </si>
  <si>
    <t>ALIMENTOS Y BEBIDAS</t>
  </si>
  <si>
    <t>FISCALIZACION E INSPECCIONES TECNICAS</t>
  </si>
  <si>
    <t>SERVICIO DE AUDITORIA</t>
  </si>
  <si>
    <t>ARRENDAMIENTOS DE BIENES</t>
  </si>
  <si>
    <t>MANTENIMIENTO DE AREAS VERDES Y ARREGLO DE VIAS INTERNAS</t>
  </si>
  <si>
    <t>GASTOS EN OBRAS DE INFRAESTRUCTURA</t>
  </si>
  <si>
    <t>EDIFICIOS, LOCALES Y RESIDENCIAS</t>
  </si>
  <si>
    <t>PASAJES AL INTERIOR</t>
  </si>
  <si>
    <t>SERVICIOS GENERALES SUBASTAS ARRIENDOS Y REMATES</t>
  </si>
  <si>
    <t>SERVICIO IDENTIFICACION, MARCACION, AUTENTIFICACION, RASTREO, MON</t>
  </si>
  <si>
    <t>COMISIONES VENTA PRODUCTOS, SERVICIOS POSTALES Y FINANCIEROS</t>
  </si>
  <si>
    <t>SERVICIO DE ASEO</t>
  </si>
  <si>
    <t>SERVICIO DE VIGILANCIA</t>
  </si>
  <si>
    <t>SERVICIO DE CORREO</t>
  </si>
  <si>
    <t>Saldo por 
pagar</t>
  </si>
  <si>
    <t>Monto
 certificado</t>
  </si>
  <si>
    <t>01  ADMINISTRATIVA</t>
  </si>
  <si>
    <t>02  TICS</t>
  </si>
  <si>
    <t>03  FINANCIERO</t>
  </si>
  <si>
    <t>04  TALENTO HUMANO</t>
  </si>
  <si>
    <t>05  JURIDICO</t>
  </si>
  <si>
    <t>06  COMUNICACION SOCIAL</t>
  </si>
  <si>
    <t>07  TRANSITO</t>
  </si>
  <si>
    <t>00.00.01.07.840104.000.12.01.001</t>
  </si>
  <si>
    <t>08  OPERACIONES</t>
  </si>
  <si>
    <t>09  MATRICULACION VEHICULAR</t>
  </si>
  <si>
    <t>Totales=&gt;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</si>
</sst>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.00"/>
    <numFmt numFmtId="165" formatCode="0.0%"/>
  </numFmts>
  <fonts count="4" x14ac:knownFonts="1">
    <font>
      <sz val="11"/>
      <color theme="1"/>
      <name val="Calibri"/>
      <scheme val="minor"/>
    </font>
    <font>
      <b/>
      <sz val="12"/>
      <color theme="1"/>
      <name val="Calibri"/>
      <family val="2"/>
    </font>
    <font>
      <sz val="11"/>
      <color theme="1"/>
      <name val="Calibri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rgb="FFC9DAF8"/>
      </patternFill>
    </fill>
  </fills>
  <borders count="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9">
    <xf numFmtId="0" fontId="0" fillId="0" borderId="0" xfId="0"/>
    <xf numFmtId="0" fontId="3" fillId="0" borderId="0" xfId="0" applyFont="1"/>
    <xf numFmtId="164" fontId="3" fillId="0" borderId="0" xfId="0" applyNumberFormat="1" applyFont="1"/>
    <xf numFmtId="164" fontId="0" fillId="0" borderId="0" xfId="0" applyNumberFormat="1"/>
    <xf numFmtId="0" fontId="1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9" fontId="3" fillId="0" borderId="0" xfId="1" applyFont="1"/>
    <xf numFmtId="165" fontId="3" fillId="0" borderId="0" xfId="1" applyNumberFormat="1" applyFont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6"/>
  <sheetViews>
    <sheetView showGridLines="0" tabSelected="1" zoomScale="85" zoomScaleNormal="85" workbookViewId="0">
      <selection activeCell="N73" sqref="N73"/>
    </sheetView>
  </sheetViews>
  <sheetFormatPr baseColWidth="10" defaultRowHeight="15" x14ac:dyDescent="0.25"/>
  <cols>
    <col min="1" max="1" width="30" bestFit="1" customWidth="1"/>
    <col min="2" max="2" width="30" customWidth="1"/>
    <col min="3" max="3" width="70" bestFit="1" customWidth="1"/>
    <col min="4" max="4" width="12.7109375" bestFit="1" customWidth="1"/>
    <col min="5" max="5" width="12.5703125" customWidth="1"/>
    <col min="6" max="6" width="12.7109375" bestFit="1" customWidth="1"/>
    <col min="7" max="7" width="12.42578125" customWidth="1"/>
    <col min="8" max="8" width="17.28515625" customWidth="1"/>
    <col min="9" max="9" width="14.42578125" customWidth="1"/>
    <col min="10" max="10" width="12.42578125" customWidth="1"/>
    <col min="11" max="11" width="11.7109375" bestFit="1" customWidth="1"/>
    <col min="12" max="12" width="12.7109375" bestFit="1" customWidth="1"/>
    <col min="13" max="13" width="11.7109375" bestFit="1" customWidth="1"/>
  </cols>
  <sheetData>
    <row r="1" spans="1:14" ht="47.25" x14ac:dyDescent="0.2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346</v>
      </c>
      <c r="H1" s="4" t="s">
        <v>6</v>
      </c>
      <c r="I1" s="4" t="s">
        <v>9</v>
      </c>
      <c r="J1" s="4" t="s">
        <v>7</v>
      </c>
      <c r="K1" s="4" t="s">
        <v>10</v>
      </c>
      <c r="L1" s="5" t="s">
        <v>8</v>
      </c>
      <c r="M1" s="4" t="s">
        <v>345</v>
      </c>
      <c r="N1" s="4" t="s">
        <v>11</v>
      </c>
    </row>
    <row r="2" spans="1:14" s="1" customFormat="1" x14ac:dyDescent="0.25">
      <c r="A2" s="6" t="s">
        <v>347</v>
      </c>
      <c r="B2" s="6"/>
      <c r="C2" s="6"/>
      <c r="D2" s="2">
        <v>1572910.75</v>
      </c>
      <c r="E2" s="2">
        <v>42101.95</v>
      </c>
      <c r="F2" s="2">
        <v>1615012.7</v>
      </c>
      <c r="G2" s="2">
        <v>768149.82</v>
      </c>
      <c r="H2" s="2">
        <v>45453.81</v>
      </c>
      <c r="I2" s="2">
        <v>679001.78</v>
      </c>
      <c r="J2" s="2">
        <v>203122.87</v>
      </c>
      <c r="K2" s="2">
        <v>10192.040000000001</v>
      </c>
      <c r="L2" s="2">
        <v>195725.8</v>
      </c>
      <c r="M2" s="2">
        <v>7397.07</v>
      </c>
      <c r="N2" s="7">
        <f>+J2/F2</f>
        <v>0.12577168588209864</v>
      </c>
    </row>
    <row r="3" spans="1:14" x14ac:dyDescent="0.25">
      <c r="A3" t="s">
        <v>212</v>
      </c>
      <c r="B3" t="s">
        <v>222</v>
      </c>
      <c r="C3" t="s">
        <v>221</v>
      </c>
      <c r="D3" s="3">
        <v>185084</v>
      </c>
      <c r="E3" s="3">
        <v>0</v>
      </c>
      <c r="F3" s="3">
        <v>185084</v>
      </c>
      <c r="G3" s="3">
        <v>185084</v>
      </c>
      <c r="H3" s="3">
        <v>31147.200000000001</v>
      </c>
      <c r="I3" s="3">
        <v>0</v>
      </c>
      <c r="J3" s="3">
        <v>31147.200000000001</v>
      </c>
      <c r="K3" s="3">
        <v>0</v>
      </c>
      <c r="L3" s="3">
        <v>27460.99</v>
      </c>
      <c r="M3" s="3">
        <v>3686.21</v>
      </c>
      <c r="N3" s="7">
        <f t="shared" ref="N3:N66" si="0">+J3/F3</f>
        <v>0.1682868319249638</v>
      </c>
    </row>
    <row r="4" spans="1:14" x14ac:dyDescent="0.25">
      <c r="A4" t="s">
        <v>211</v>
      </c>
      <c r="B4" t="s">
        <v>222</v>
      </c>
      <c r="C4" t="s">
        <v>229</v>
      </c>
      <c r="D4" s="3">
        <v>112320</v>
      </c>
      <c r="E4" s="3">
        <v>0</v>
      </c>
      <c r="F4" s="3">
        <v>112320</v>
      </c>
      <c r="G4" s="3">
        <v>0</v>
      </c>
      <c r="H4" s="3">
        <v>0</v>
      </c>
      <c r="I4" s="3">
        <v>85995</v>
      </c>
      <c r="J4" s="3">
        <v>17550</v>
      </c>
      <c r="K4" s="3">
        <v>8775</v>
      </c>
      <c r="L4" s="3">
        <v>17501.27</v>
      </c>
      <c r="M4" s="3">
        <v>48.73</v>
      </c>
      <c r="N4" s="7">
        <f t="shared" si="0"/>
        <v>0.15625</v>
      </c>
    </row>
    <row r="5" spans="1:14" x14ac:dyDescent="0.25">
      <c r="A5" t="s">
        <v>210</v>
      </c>
      <c r="B5" t="s">
        <v>220</v>
      </c>
      <c r="C5" t="s">
        <v>219</v>
      </c>
      <c r="D5" s="3">
        <v>24393.67</v>
      </c>
      <c r="E5" s="3">
        <v>0</v>
      </c>
      <c r="F5" s="3">
        <v>24393.67</v>
      </c>
      <c r="G5" s="3">
        <v>15423.67</v>
      </c>
      <c r="H5" s="3">
        <v>0</v>
      </c>
      <c r="I5" s="3">
        <v>8970</v>
      </c>
      <c r="J5" s="3">
        <v>0</v>
      </c>
      <c r="K5" s="3">
        <v>0</v>
      </c>
      <c r="L5" s="3">
        <v>0</v>
      </c>
      <c r="M5" s="3">
        <v>0</v>
      </c>
      <c r="N5" s="7">
        <f t="shared" si="0"/>
        <v>0</v>
      </c>
    </row>
    <row r="6" spans="1:14" x14ac:dyDescent="0.25">
      <c r="A6" t="s">
        <v>209</v>
      </c>
      <c r="B6" t="s">
        <v>220</v>
      </c>
      <c r="C6" t="s">
        <v>218</v>
      </c>
      <c r="D6" s="3">
        <v>15200</v>
      </c>
      <c r="E6" s="3">
        <v>0</v>
      </c>
      <c r="F6" s="3">
        <v>15200</v>
      </c>
      <c r="G6" s="3">
        <v>7600</v>
      </c>
      <c r="H6" s="3">
        <v>5233.59</v>
      </c>
      <c r="I6" s="3">
        <v>891.67</v>
      </c>
      <c r="J6" s="3">
        <v>11941.92</v>
      </c>
      <c r="K6" s="3">
        <v>0</v>
      </c>
      <c r="L6" s="3">
        <v>11941.92</v>
      </c>
      <c r="M6" s="3">
        <v>0</v>
      </c>
      <c r="N6" s="7">
        <f t="shared" si="0"/>
        <v>0.78565263157894738</v>
      </c>
    </row>
    <row r="7" spans="1:14" x14ac:dyDescent="0.25">
      <c r="A7" t="s">
        <v>208</v>
      </c>
      <c r="B7" t="s">
        <v>215</v>
      </c>
      <c r="C7" t="s">
        <v>214</v>
      </c>
      <c r="D7" s="3">
        <v>35209.21</v>
      </c>
      <c r="E7" s="3">
        <v>0</v>
      </c>
      <c r="F7" s="3">
        <v>35209.21</v>
      </c>
      <c r="G7" s="3">
        <v>21562.33</v>
      </c>
      <c r="H7" s="3">
        <v>3708.64</v>
      </c>
      <c r="I7" s="3">
        <v>10619.66</v>
      </c>
      <c r="J7" s="3">
        <v>5757.41</v>
      </c>
      <c r="K7" s="3">
        <v>978.45</v>
      </c>
      <c r="L7" s="3">
        <v>3976.87</v>
      </c>
      <c r="M7" s="3">
        <v>1780.54</v>
      </c>
      <c r="N7" s="7">
        <f t="shared" si="0"/>
        <v>0.16351999945468815</v>
      </c>
    </row>
    <row r="8" spans="1:14" x14ac:dyDescent="0.25">
      <c r="A8" t="s">
        <v>207</v>
      </c>
      <c r="B8" t="s">
        <v>215</v>
      </c>
      <c r="C8" t="s">
        <v>213</v>
      </c>
      <c r="D8" s="3">
        <v>24773.79</v>
      </c>
      <c r="E8" s="3">
        <v>0</v>
      </c>
      <c r="F8" s="3">
        <v>24773.79</v>
      </c>
      <c r="G8" s="3">
        <v>15417.53</v>
      </c>
      <c r="H8" s="3">
        <v>1711.38</v>
      </c>
      <c r="I8" s="3">
        <v>7309.6</v>
      </c>
      <c r="J8" s="3">
        <v>3319.47</v>
      </c>
      <c r="K8" s="3">
        <v>438.57</v>
      </c>
      <c r="L8" s="3">
        <v>3319.47</v>
      </c>
      <c r="M8" s="3">
        <v>0</v>
      </c>
      <c r="N8" s="7">
        <f t="shared" si="0"/>
        <v>0.13399120602862943</v>
      </c>
    </row>
    <row r="9" spans="1:14" x14ac:dyDescent="0.25">
      <c r="A9" t="s">
        <v>206</v>
      </c>
      <c r="B9" t="s">
        <v>289</v>
      </c>
      <c r="C9" t="s">
        <v>325</v>
      </c>
      <c r="D9" s="3">
        <v>15000</v>
      </c>
      <c r="E9" s="3">
        <v>0</v>
      </c>
      <c r="F9" s="3">
        <v>15000</v>
      </c>
      <c r="G9" s="3">
        <v>0</v>
      </c>
      <c r="H9" s="3">
        <v>0</v>
      </c>
      <c r="I9" s="3">
        <v>12075.49</v>
      </c>
      <c r="J9" s="3">
        <v>2924.51</v>
      </c>
      <c r="K9" s="3">
        <v>0</v>
      </c>
      <c r="L9" s="3">
        <v>2924.51</v>
      </c>
      <c r="M9" s="3">
        <v>0</v>
      </c>
      <c r="N9" s="7">
        <f t="shared" si="0"/>
        <v>0.19496733333333335</v>
      </c>
    </row>
    <row r="10" spans="1:14" x14ac:dyDescent="0.25">
      <c r="A10" t="s">
        <v>205</v>
      </c>
      <c r="B10" t="s">
        <v>289</v>
      </c>
      <c r="C10" t="s">
        <v>324</v>
      </c>
      <c r="D10" s="3">
        <v>114000</v>
      </c>
      <c r="E10" s="3">
        <v>0</v>
      </c>
      <c r="F10" s="3">
        <v>114000</v>
      </c>
      <c r="G10" s="3">
        <v>0</v>
      </c>
      <c r="H10" s="3">
        <v>0</v>
      </c>
      <c r="I10" s="3">
        <v>92726.53</v>
      </c>
      <c r="J10" s="3">
        <v>21273.47</v>
      </c>
      <c r="K10" s="3">
        <v>0</v>
      </c>
      <c r="L10" s="3">
        <v>21273.47</v>
      </c>
      <c r="M10" s="3">
        <v>0</v>
      </c>
      <c r="N10" s="7">
        <f t="shared" si="0"/>
        <v>0.18660938596491228</v>
      </c>
    </row>
    <row r="11" spans="1:14" x14ac:dyDescent="0.25">
      <c r="A11" t="s">
        <v>204</v>
      </c>
      <c r="B11" t="s">
        <v>289</v>
      </c>
      <c r="C11" t="s">
        <v>288</v>
      </c>
      <c r="D11" s="3">
        <v>500</v>
      </c>
      <c r="E11" s="3">
        <v>0</v>
      </c>
      <c r="F11" s="3">
        <v>500</v>
      </c>
      <c r="G11" s="3">
        <v>0</v>
      </c>
      <c r="H11" s="3">
        <v>0</v>
      </c>
      <c r="I11" s="3">
        <v>479.18</v>
      </c>
      <c r="J11" s="3">
        <v>20.82</v>
      </c>
      <c r="K11" s="3">
        <v>0</v>
      </c>
      <c r="L11" s="3">
        <v>20.82</v>
      </c>
      <c r="M11" s="3">
        <v>0</v>
      </c>
      <c r="N11" s="7">
        <f t="shared" si="0"/>
        <v>4.1640000000000003E-2</v>
      </c>
    </row>
    <row r="12" spans="1:14" x14ac:dyDescent="0.25">
      <c r="A12" t="s">
        <v>203</v>
      </c>
      <c r="B12" t="s">
        <v>289</v>
      </c>
      <c r="C12" t="s">
        <v>344</v>
      </c>
      <c r="D12" s="3">
        <v>1</v>
      </c>
      <c r="E12" s="3">
        <v>0</v>
      </c>
      <c r="F12" s="3">
        <v>1</v>
      </c>
      <c r="G12" s="3">
        <v>0</v>
      </c>
      <c r="H12" s="3">
        <v>0</v>
      </c>
      <c r="I12" s="3">
        <v>1</v>
      </c>
      <c r="J12" s="3">
        <v>0</v>
      </c>
      <c r="K12" s="3">
        <v>0</v>
      </c>
      <c r="L12" s="3">
        <v>0</v>
      </c>
      <c r="M12" s="3">
        <v>0</v>
      </c>
      <c r="N12" s="7">
        <f t="shared" si="0"/>
        <v>0</v>
      </c>
    </row>
    <row r="13" spans="1:14" x14ac:dyDescent="0.25">
      <c r="A13" t="s">
        <v>202</v>
      </c>
      <c r="B13" t="s">
        <v>225</v>
      </c>
      <c r="C13" t="s">
        <v>343</v>
      </c>
      <c r="D13" s="3">
        <v>555662.65</v>
      </c>
      <c r="E13" s="3">
        <v>89413.83</v>
      </c>
      <c r="F13" s="3">
        <v>645076.47999999998</v>
      </c>
      <c r="G13" s="3">
        <v>348000</v>
      </c>
      <c r="H13" s="3">
        <v>0</v>
      </c>
      <c r="I13" s="3">
        <v>229566.49</v>
      </c>
      <c r="J13" s="3">
        <v>67509.990000000005</v>
      </c>
      <c r="K13" s="3">
        <v>0</v>
      </c>
      <c r="L13" s="3">
        <v>65664.929999999993</v>
      </c>
      <c r="M13" s="3">
        <v>1845.06</v>
      </c>
      <c r="N13" s="7">
        <f t="shared" si="0"/>
        <v>0.1046542419280269</v>
      </c>
    </row>
    <row r="14" spans="1:14" x14ac:dyDescent="0.25">
      <c r="A14" t="s">
        <v>201</v>
      </c>
      <c r="B14" t="s">
        <v>225</v>
      </c>
      <c r="C14" t="s">
        <v>342</v>
      </c>
      <c r="D14" s="3">
        <v>322883.68</v>
      </c>
      <c r="E14" s="3">
        <v>-44000</v>
      </c>
      <c r="F14" s="3">
        <v>278883.68</v>
      </c>
      <c r="G14" s="3">
        <v>168935.35</v>
      </c>
      <c r="H14" s="3">
        <v>0</v>
      </c>
      <c r="I14" s="3">
        <v>75653.77</v>
      </c>
      <c r="J14" s="3">
        <v>34294.559999999998</v>
      </c>
      <c r="K14" s="3">
        <v>0</v>
      </c>
      <c r="L14" s="3">
        <v>34294.559999999998</v>
      </c>
      <c r="M14" s="3">
        <v>0</v>
      </c>
      <c r="N14" s="7">
        <f t="shared" si="0"/>
        <v>0.12297083859478618</v>
      </c>
    </row>
    <row r="15" spans="1:14" x14ac:dyDescent="0.25">
      <c r="A15" t="s">
        <v>200</v>
      </c>
      <c r="B15" t="s">
        <v>225</v>
      </c>
      <c r="C15" t="s">
        <v>341</v>
      </c>
      <c r="D15" s="3">
        <v>500</v>
      </c>
      <c r="E15" s="3">
        <v>0</v>
      </c>
      <c r="F15" s="3">
        <v>500</v>
      </c>
      <c r="G15" s="3">
        <v>0</v>
      </c>
      <c r="H15" s="3">
        <v>0</v>
      </c>
      <c r="I15" s="3">
        <v>500</v>
      </c>
      <c r="J15" s="3">
        <v>0</v>
      </c>
      <c r="K15" s="3">
        <v>0</v>
      </c>
      <c r="L15" s="3">
        <v>0</v>
      </c>
      <c r="M15" s="3">
        <v>0</v>
      </c>
      <c r="N15" s="7">
        <f t="shared" si="0"/>
        <v>0</v>
      </c>
    </row>
    <row r="16" spans="1:14" x14ac:dyDescent="0.25">
      <c r="A16" t="s">
        <v>199</v>
      </c>
      <c r="B16" t="s">
        <v>225</v>
      </c>
      <c r="C16" t="s">
        <v>340</v>
      </c>
      <c r="D16" s="3">
        <v>6000</v>
      </c>
      <c r="E16" s="3">
        <v>0</v>
      </c>
      <c r="F16" s="3">
        <v>6000</v>
      </c>
      <c r="G16" s="3">
        <v>0</v>
      </c>
      <c r="H16" s="3">
        <v>0</v>
      </c>
      <c r="I16" s="3">
        <v>6000</v>
      </c>
      <c r="J16" s="3">
        <v>0</v>
      </c>
      <c r="K16" s="3">
        <v>0</v>
      </c>
      <c r="L16" s="3">
        <v>0</v>
      </c>
      <c r="M16" s="3">
        <v>0</v>
      </c>
      <c r="N16" s="7">
        <f t="shared" si="0"/>
        <v>0</v>
      </c>
    </row>
    <row r="17" spans="1:14" x14ac:dyDescent="0.25">
      <c r="A17" t="s">
        <v>198</v>
      </c>
      <c r="B17" t="s">
        <v>225</v>
      </c>
      <c r="C17" t="s">
        <v>339</v>
      </c>
      <c r="D17" s="3">
        <v>1</v>
      </c>
      <c r="E17" s="3">
        <v>0</v>
      </c>
      <c r="F17" s="3">
        <v>1</v>
      </c>
      <c r="G17" s="3">
        <v>0</v>
      </c>
      <c r="H17" s="3">
        <v>0</v>
      </c>
      <c r="I17" s="3">
        <v>1</v>
      </c>
      <c r="J17" s="3">
        <v>0</v>
      </c>
      <c r="K17" s="3">
        <v>0</v>
      </c>
      <c r="L17" s="3">
        <v>0</v>
      </c>
      <c r="M17" s="3">
        <v>0</v>
      </c>
      <c r="N17" s="7">
        <f t="shared" si="0"/>
        <v>0</v>
      </c>
    </row>
    <row r="18" spans="1:14" x14ac:dyDescent="0.25">
      <c r="A18" t="s">
        <v>197</v>
      </c>
      <c r="B18" t="s">
        <v>267</v>
      </c>
      <c r="C18" t="s">
        <v>338</v>
      </c>
      <c r="D18" s="3">
        <v>1</v>
      </c>
      <c r="E18" s="3">
        <v>0</v>
      </c>
      <c r="F18" s="3">
        <v>1</v>
      </c>
      <c r="G18" s="3">
        <v>0</v>
      </c>
      <c r="H18" s="3">
        <v>0</v>
      </c>
      <c r="I18" s="3">
        <v>1</v>
      </c>
      <c r="J18" s="3">
        <v>0</v>
      </c>
      <c r="K18" s="3">
        <v>0</v>
      </c>
      <c r="L18" s="3">
        <v>0</v>
      </c>
      <c r="M18" s="3">
        <v>0</v>
      </c>
      <c r="N18" s="7">
        <f t="shared" si="0"/>
        <v>0</v>
      </c>
    </row>
    <row r="19" spans="1:14" x14ac:dyDescent="0.25">
      <c r="A19" t="s">
        <v>196</v>
      </c>
      <c r="B19" t="s">
        <v>240</v>
      </c>
      <c r="C19" t="s">
        <v>337</v>
      </c>
      <c r="D19" s="3">
        <v>1</v>
      </c>
      <c r="E19" s="3">
        <v>0</v>
      </c>
      <c r="F19" s="3">
        <v>1</v>
      </c>
      <c r="G19" s="3">
        <v>0</v>
      </c>
      <c r="H19" s="3">
        <v>0</v>
      </c>
      <c r="I19" s="3">
        <v>1</v>
      </c>
      <c r="J19" s="3">
        <v>0</v>
      </c>
      <c r="K19" s="3">
        <v>0</v>
      </c>
      <c r="L19" s="3">
        <v>0</v>
      </c>
      <c r="M19" s="3">
        <v>0</v>
      </c>
      <c r="N19" s="7">
        <f t="shared" si="0"/>
        <v>0</v>
      </c>
    </row>
    <row r="20" spans="1:14" x14ac:dyDescent="0.25">
      <c r="A20" t="s">
        <v>195</v>
      </c>
      <c r="B20" t="s">
        <v>240</v>
      </c>
      <c r="C20" t="s">
        <v>310</v>
      </c>
      <c r="D20" s="3">
        <v>500</v>
      </c>
      <c r="E20" s="3">
        <v>0</v>
      </c>
      <c r="F20" s="3">
        <v>500</v>
      </c>
      <c r="G20" s="3">
        <v>0</v>
      </c>
      <c r="H20" s="3">
        <v>0</v>
      </c>
      <c r="I20" s="3">
        <v>500</v>
      </c>
      <c r="J20" s="3">
        <v>0</v>
      </c>
      <c r="K20" s="3">
        <v>0</v>
      </c>
      <c r="L20" s="3">
        <v>0</v>
      </c>
      <c r="M20" s="3">
        <v>0</v>
      </c>
      <c r="N20" s="7">
        <f t="shared" si="0"/>
        <v>0</v>
      </c>
    </row>
    <row r="21" spans="1:14" x14ac:dyDescent="0.25">
      <c r="A21" t="s">
        <v>194</v>
      </c>
      <c r="B21" t="s">
        <v>240</v>
      </c>
      <c r="C21" t="s">
        <v>309</v>
      </c>
      <c r="D21" s="3">
        <v>1</v>
      </c>
      <c r="E21" s="3">
        <v>0</v>
      </c>
      <c r="F21" s="3">
        <v>1</v>
      </c>
      <c r="G21" s="3">
        <v>0</v>
      </c>
      <c r="H21" s="3">
        <v>0</v>
      </c>
      <c r="I21" s="3">
        <v>1</v>
      </c>
      <c r="J21" s="3">
        <v>0</v>
      </c>
      <c r="K21" s="3">
        <v>0</v>
      </c>
      <c r="L21" s="3">
        <v>0</v>
      </c>
      <c r="M21" s="3">
        <v>0</v>
      </c>
      <c r="N21" s="7">
        <f t="shared" si="0"/>
        <v>0</v>
      </c>
    </row>
    <row r="22" spans="1:14" x14ac:dyDescent="0.25">
      <c r="A22" t="s">
        <v>193</v>
      </c>
      <c r="B22" t="s">
        <v>240</v>
      </c>
      <c r="C22" t="s">
        <v>308</v>
      </c>
      <c r="D22" s="3">
        <v>1</v>
      </c>
      <c r="E22" s="3">
        <v>0</v>
      </c>
      <c r="F22" s="3">
        <v>1</v>
      </c>
      <c r="G22" s="3">
        <v>0</v>
      </c>
      <c r="H22" s="3">
        <v>0</v>
      </c>
      <c r="I22" s="3">
        <v>1</v>
      </c>
      <c r="J22" s="3">
        <v>0</v>
      </c>
      <c r="K22" s="3">
        <v>0</v>
      </c>
      <c r="L22" s="3">
        <v>0</v>
      </c>
      <c r="M22" s="3">
        <v>0</v>
      </c>
      <c r="N22" s="7">
        <f t="shared" si="0"/>
        <v>0</v>
      </c>
    </row>
    <row r="23" spans="1:14" x14ac:dyDescent="0.25">
      <c r="A23" t="s">
        <v>192</v>
      </c>
      <c r="B23" t="s">
        <v>240</v>
      </c>
      <c r="C23" t="s">
        <v>336</v>
      </c>
      <c r="D23" s="3">
        <v>1</v>
      </c>
      <c r="E23" s="3">
        <v>0</v>
      </c>
      <c r="F23" s="3">
        <v>1</v>
      </c>
      <c r="G23" s="3">
        <v>0</v>
      </c>
      <c r="H23" s="3">
        <v>0</v>
      </c>
      <c r="I23" s="3">
        <v>1</v>
      </c>
      <c r="J23" s="3">
        <v>0</v>
      </c>
      <c r="K23" s="3">
        <v>0</v>
      </c>
      <c r="L23" s="3">
        <v>0</v>
      </c>
      <c r="M23" s="3">
        <v>0</v>
      </c>
      <c r="N23" s="7">
        <f t="shared" si="0"/>
        <v>0</v>
      </c>
    </row>
    <row r="24" spans="1:14" x14ac:dyDescent="0.25">
      <c r="A24" t="s">
        <v>191</v>
      </c>
      <c r="B24" t="s">
        <v>240</v>
      </c>
      <c r="C24" t="s">
        <v>335</v>
      </c>
      <c r="D24" s="3">
        <v>1</v>
      </c>
      <c r="E24" s="3">
        <v>0</v>
      </c>
      <c r="F24" s="3">
        <v>1</v>
      </c>
      <c r="G24" s="3">
        <v>0</v>
      </c>
      <c r="H24" s="3">
        <v>0</v>
      </c>
      <c r="I24" s="3">
        <v>1</v>
      </c>
      <c r="J24" s="3">
        <v>0</v>
      </c>
      <c r="K24" s="3">
        <v>0</v>
      </c>
      <c r="L24" s="3">
        <v>0</v>
      </c>
      <c r="M24" s="3">
        <v>0</v>
      </c>
      <c r="N24" s="7">
        <f t="shared" si="0"/>
        <v>0</v>
      </c>
    </row>
    <row r="25" spans="1:14" x14ac:dyDescent="0.25">
      <c r="A25" t="s">
        <v>190</v>
      </c>
      <c r="B25" t="s">
        <v>334</v>
      </c>
      <c r="C25" t="s">
        <v>309</v>
      </c>
      <c r="D25" s="3">
        <v>1</v>
      </c>
      <c r="E25" s="3">
        <v>0</v>
      </c>
      <c r="F25" s="3">
        <v>1</v>
      </c>
      <c r="G25" s="3">
        <v>0</v>
      </c>
      <c r="H25" s="3">
        <v>0</v>
      </c>
      <c r="I25" s="3">
        <v>1</v>
      </c>
      <c r="J25" s="3">
        <v>0</v>
      </c>
      <c r="K25" s="3">
        <v>0</v>
      </c>
      <c r="L25" s="3">
        <v>0</v>
      </c>
      <c r="M25" s="3">
        <v>0</v>
      </c>
      <c r="N25" s="7">
        <f t="shared" si="0"/>
        <v>0</v>
      </c>
    </row>
    <row r="26" spans="1:14" x14ac:dyDescent="0.25">
      <c r="A26" t="s">
        <v>189</v>
      </c>
      <c r="B26" t="s">
        <v>239</v>
      </c>
      <c r="C26" t="s">
        <v>321</v>
      </c>
      <c r="D26" s="3">
        <v>1</v>
      </c>
      <c r="E26" s="3">
        <v>0</v>
      </c>
      <c r="F26" s="3">
        <v>1</v>
      </c>
      <c r="G26" s="3">
        <v>0</v>
      </c>
      <c r="H26" s="3">
        <v>0</v>
      </c>
      <c r="I26" s="3">
        <v>1</v>
      </c>
      <c r="J26" s="3">
        <v>0</v>
      </c>
      <c r="K26" s="3">
        <v>0</v>
      </c>
      <c r="L26" s="3">
        <v>0</v>
      </c>
      <c r="M26" s="3">
        <v>0</v>
      </c>
      <c r="N26" s="7">
        <f t="shared" si="0"/>
        <v>0</v>
      </c>
    </row>
    <row r="27" spans="1:14" x14ac:dyDescent="0.25">
      <c r="A27" t="s">
        <v>188</v>
      </c>
      <c r="B27" t="s">
        <v>239</v>
      </c>
      <c r="C27" t="s">
        <v>333</v>
      </c>
      <c r="D27" s="3">
        <v>1</v>
      </c>
      <c r="E27" s="3">
        <v>0</v>
      </c>
      <c r="F27" s="3">
        <v>1</v>
      </c>
      <c r="G27" s="3">
        <v>0</v>
      </c>
      <c r="H27" s="3">
        <v>0</v>
      </c>
      <c r="I27" s="3">
        <v>1</v>
      </c>
      <c r="J27" s="3">
        <v>0</v>
      </c>
      <c r="K27" s="3">
        <v>0</v>
      </c>
      <c r="L27" s="3">
        <v>0</v>
      </c>
      <c r="M27" s="3">
        <v>0</v>
      </c>
      <c r="N27" s="7">
        <f t="shared" si="0"/>
        <v>0</v>
      </c>
    </row>
    <row r="28" spans="1:14" x14ac:dyDescent="0.25">
      <c r="A28" t="s">
        <v>187</v>
      </c>
      <c r="B28" t="s">
        <v>239</v>
      </c>
      <c r="C28" t="s">
        <v>332</v>
      </c>
      <c r="D28" s="3">
        <v>1</v>
      </c>
      <c r="E28" s="3">
        <v>0</v>
      </c>
      <c r="F28" s="3">
        <v>1</v>
      </c>
      <c r="G28" s="3">
        <v>0</v>
      </c>
      <c r="H28" s="3">
        <v>0</v>
      </c>
      <c r="I28" s="3">
        <v>1</v>
      </c>
      <c r="J28" s="3">
        <v>0</v>
      </c>
      <c r="K28" s="3">
        <v>0</v>
      </c>
      <c r="L28" s="3">
        <v>0</v>
      </c>
      <c r="M28" s="3">
        <v>0</v>
      </c>
      <c r="N28" s="7">
        <f t="shared" si="0"/>
        <v>0</v>
      </c>
    </row>
    <row r="29" spans="1:14" x14ac:dyDescent="0.25">
      <c r="A29" t="s">
        <v>186</v>
      </c>
      <c r="B29" t="s">
        <v>239</v>
      </c>
      <c r="C29" t="s">
        <v>320</v>
      </c>
      <c r="D29" s="3">
        <v>1</v>
      </c>
      <c r="E29" s="3">
        <v>0</v>
      </c>
      <c r="F29" s="3">
        <v>1</v>
      </c>
      <c r="G29" s="3">
        <v>0</v>
      </c>
      <c r="H29" s="3">
        <v>0</v>
      </c>
      <c r="I29" s="3">
        <v>1</v>
      </c>
      <c r="J29" s="3">
        <v>0</v>
      </c>
      <c r="K29" s="3">
        <v>0</v>
      </c>
      <c r="L29" s="3">
        <v>0</v>
      </c>
      <c r="M29" s="3">
        <v>0</v>
      </c>
      <c r="N29" s="7">
        <f t="shared" si="0"/>
        <v>0</v>
      </c>
    </row>
    <row r="30" spans="1:14" x14ac:dyDescent="0.25">
      <c r="A30" t="s">
        <v>185</v>
      </c>
      <c r="B30" t="s">
        <v>249</v>
      </c>
      <c r="C30" t="s">
        <v>296</v>
      </c>
      <c r="D30" s="3">
        <v>11340</v>
      </c>
      <c r="E30" s="3">
        <v>0</v>
      </c>
      <c r="F30" s="3">
        <v>11340</v>
      </c>
      <c r="G30" s="3">
        <v>0</v>
      </c>
      <c r="H30" s="3">
        <v>0</v>
      </c>
      <c r="I30" s="3">
        <v>11340</v>
      </c>
      <c r="J30" s="3">
        <v>0</v>
      </c>
      <c r="K30" s="3">
        <v>0</v>
      </c>
      <c r="L30" s="3">
        <v>0</v>
      </c>
      <c r="M30" s="3">
        <v>0</v>
      </c>
      <c r="N30" s="7">
        <f t="shared" si="0"/>
        <v>0</v>
      </c>
    </row>
    <row r="31" spans="1:14" x14ac:dyDescent="0.25">
      <c r="A31" t="s">
        <v>184</v>
      </c>
      <c r="B31" t="s">
        <v>228</v>
      </c>
      <c r="C31" t="s">
        <v>331</v>
      </c>
      <c r="D31" s="3">
        <v>1</v>
      </c>
      <c r="E31" s="3">
        <v>0</v>
      </c>
      <c r="F31" s="3">
        <v>1</v>
      </c>
      <c r="G31" s="3">
        <v>0</v>
      </c>
      <c r="H31" s="3">
        <v>0</v>
      </c>
      <c r="I31" s="3">
        <v>1</v>
      </c>
      <c r="J31" s="3">
        <v>0</v>
      </c>
      <c r="K31" s="3">
        <v>0</v>
      </c>
      <c r="L31" s="3">
        <v>0</v>
      </c>
      <c r="M31" s="3">
        <v>0</v>
      </c>
      <c r="N31" s="7">
        <f t="shared" si="0"/>
        <v>0</v>
      </c>
    </row>
    <row r="32" spans="1:14" x14ac:dyDescent="0.25">
      <c r="A32" t="s">
        <v>183</v>
      </c>
      <c r="B32" t="s">
        <v>228</v>
      </c>
      <c r="C32" t="s">
        <v>330</v>
      </c>
      <c r="D32" s="3">
        <v>1</v>
      </c>
      <c r="E32" s="3">
        <v>0</v>
      </c>
      <c r="F32" s="3">
        <v>1</v>
      </c>
      <c r="G32" s="3">
        <v>0</v>
      </c>
      <c r="H32" s="3">
        <v>0</v>
      </c>
      <c r="I32" s="3">
        <v>1</v>
      </c>
      <c r="J32" s="3">
        <v>0</v>
      </c>
      <c r="K32" s="3">
        <v>0</v>
      </c>
      <c r="L32" s="3">
        <v>0</v>
      </c>
      <c r="M32" s="3">
        <v>0</v>
      </c>
      <c r="N32" s="7">
        <f t="shared" si="0"/>
        <v>0</v>
      </c>
    </row>
    <row r="33" spans="1:14" x14ac:dyDescent="0.25">
      <c r="A33" t="s">
        <v>182</v>
      </c>
      <c r="B33" t="s">
        <v>228</v>
      </c>
      <c r="C33" t="s">
        <v>293</v>
      </c>
      <c r="D33" s="3">
        <v>19128.150000000001</v>
      </c>
      <c r="E33" s="3">
        <v>3835</v>
      </c>
      <c r="F33" s="3">
        <v>22963.15</v>
      </c>
      <c r="G33" s="3">
        <v>3653</v>
      </c>
      <c r="H33" s="3">
        <v>3653</v>
      </c>
      <c r="I33" s="3">
        <v>19310.150000000001</v>
      </c>
      <c r="J33" s="3">
        <v>3653</v>
      </c>
      <c r="K33" s="3">
        <v>0</v>
      </c>
      <c r="L33" s="3">
        <v>3616.47</v>
      </c>
      <c r="M33" s="3">
        <v>36.53</v>
      </c>
      <c r="N33" s="7">
        <f t="shared" si="0"/>
        <v>0.15908096232441976</v>
      </c>
    </row>
    <row r="34" spans="1:14" x14ac:dyDescent="0.25">
      <c r="A34" t="s">
        <v>181</v>
      </c>
      <c r="B34" t="s">
        <v>228</v>
      </c>
      <c r="C34" t="s">
        <v>329</v>
      </c>
      <c r="D34" s="3">
        <v>1</v>
      </c>
      <c r="E34" s="3">
        <v>0</v>
      </c>
      <c r="F34" s="3">
        <v>1</v>
      </c>
      <c r="G34" s="3">
        <v>0</v>
      </c>
      <c r="H34" s="3">
        <v>0</v>
      </c>
      <c r="I34" s="3">
        <v>1</v>
      </c>
      <c r="J34" s="3">
        <v>0</v>
      </c>
      <c r="K34" s="3">
        <v>0</v>
      </c>
      <c r="L34" s="3">
        <v>0</v>
      </c>
      <c r="M34" s="3">
        <v>0</v>
      </c>
      <c r="N34" s="7">
        <f t="shared" si="0"/>
        <v>0</v>
      </c>
    </row>
    <row r="35" spans="1:14" x14ac:dyDescent="0.25">
      <c r="A35" t="s">
        <v>180</v>
      </c>
      <c r="B35" t="s">
        <v>228</v>
      </c>
      <c r="C35" t="s">
        <v>227</v>
      </c>
      <c r="D35" s="3">
        <v>300</v>
      </c>
      <c r="E35" s="3">
        <v>76</v>
      </c>
      <c r="F35" s="3">
        <v>376</v>
      </c>
      <c r="G35" s="3">
        <v>0</v>
      </c>
      <c r="H35" s="3">
        <v>0</v>
      </c>
      <c r="I35" s="3">
        <v>300</v>
      </c>
      <c r="J35" s="3">
        <v>76</v>
      </c>
      <c r="K35" s="3">
        <v>0</v>
      </c>
      <c r="L35" s="3">
        <v>76</v>
      </c>
      <c r="M35" s="3">
        <v>0</v>
      </c>
      <c r="N35" s="7">
        <f t="shared" si="0"/>
        <v>0.20212765957446807</v>
      </c>
    </row>
    <row r="36" spans="1:14" x14ac:dyDescent="0.25">
      <c r="A36" t="s">
        <v>179</v>
      </c>
      <c r="B36" t="s">
        <v>228</v>
      </c>
      <c r="C36" t="s">
        <v>235</v>
      </c>
      <c r="D36" s="3">
        <v>12700</v>
      </c>
      <c r="E36" s="3">
        <v>0</v>
      </c>
      <c r="F36" s="3">
        <v>12700</v>
      </c>
      <c r="G36" s="3">
        <v>0</v>
      </c>
      <c r="H36" s="3">
        <v>0</v>
      </c>
      <c r="I36" s="3">
        <v>12700</v>
      </c>
      <c r="J36" s="3">
        <v>0</v>
      </c>
      <c r="K36" s="3">
        <v>0</v>
      </c>
      <c r="L36" s="3">
        <v>0</v>
      </c>
      <c r="M36" s="3">
        <v>0</v>
      </c>
      <c r="N36" s="7">
        <f t="shared" si="0"/>
        <v>0</v>
      </c>
    </row>
    <row r="37" spans="1:14" x14ac:dyDescent="0.25">
      <c r="A37" t="s">
        <v>178</v>
      </c>
      <c r="B37" t="s">
        <v>228</v>
      </c>
      <c r="C37" t="s">
        <v>319</v>
      </c>
      <c r="D37" s="3">
        <v>1</v>
      </c>
      <c r="E37" s="3">
        <v>0</v>
      </c>
      <c r="F37" s="3">
        <v>1</v>
      </c>
      <c r="G37" s="3">
        <v>0</v>
      </c>
      <c r="H37" s="3">
        <v>0</v>
      </c>
      <c r="I37" s="3">
        <v>1</v>
      </c>
      <c r="J37" s="3">
        <v>0</v>
      </c>
      <c r="K37" s="3">
        <v>0</v>
      </c>
      <c r="L37" s="3">
        <v>0</v>
      </c>
      <c r="M37" s="3">
        <v>0</v>
      </c>
      <c r="N37" s="7">
        <f t="shared" si="0"/>
        <v>0</v>
      </c>
    </row>
    <row r="38" spans="1:14" x14ac:dyDescent="0.25">
      <c r="A38" t="s">
        <v>177</v>
      </c>
      <c r="B38" t="s">
        <v>234</v>
      </c>
      <c r="C38" t="s">
        <v>328</v>
      </c>
      <c r="D38" s="3">
        <v>1</v>
      </c>
      <c r="E38" s="3">
        <v>53</v>
      </c>
      <c r="F38" s="3">
        <v>54</v>
      </c>
      <c r="G38" s="3">
        <v>0</v>
      </c>
      <c r="H38" s="3">
        <v>0</v>
      </c>
      <c r="I38" s="3">
        <v>1</v>
      </c>
      <c r="J38" s="3">
        <v>53</v>
      </c>
      <c r="K38" s="3">
        <v>0</v>
      </c>
      <c r="L38" s="3">
        <v>53</v>
      </c>
      <c r="M38" s="3">
        <v>0</v>
      </c>
      <c r="N38" s="7">
        <f t="shared" si="0"/>
        <v>0.98148148148148151</v>
      </c>
    </row>
    <row r="39" spans="1:14" x14ac:dyDescent="0.25">
      <c r="A39" t="s">
        <v>176</v>
      </c>
      <c r="B39" t="s">
        <v>234</v>
      </c>
      <c r="C39" t="s">
        <v>230</v>
      </c>
      <c r="D39" s="3">
        <v>6300</v>
      </c>
      <c r="E39" s="3">
        <v>0</v>
      </c>
      <c r="F39" s="3">
        <v>6300</v>
      </c>
      <c r="G39" s="3">
        <v>0</v>
      </c>
      <c r="H39" s="3">
        <v>0</v>
      </c>
      <c r="I39" s="3">
        <v>6300</v>
      </c>
      <c r="J39" s="3">
        <v>0</v>
      </c>
      <c r="K39" s="3">
        <v>0</v>
      </c>
      <c r="L39" s="3">
        <v>0</v>
      </c>
      <c r="M39" s="3">
        <v>0</v>
      </c>
      <c r="N39" s="7">
        <f t="shared" si="0"/>
        <v>0</v>
      </c>
    </row>
    <row r="40" spans="1:14" x14ac:dyDescent="0.25">
      <c r="A40" t="s">
        <v>175</v>
      </c>
      <c r="B40" t="s">
        <v>234</v>
      </c>
      <c r="C40" t="s">
        <v>318</v>
      </c>
      <c r="D40" s="3">
        <v>3000</v>
      </c>
      <c r="E40" s="3">
        <v>0</v>
      </c>
      <c r="F40" s="3">
        <v>3000</v>
      </c>
      <c r="G40" s="3">
        <v>0</v>
      </c>
      <c r="H40" s="3">
        <v>0</v>
      </c>
      <c r="I40" s="3">
        <v>3000</v>
      </c>
      <c r="J40" s="3">
        <v>0</v>
      </c>
      <c r="K40" s="3">
        <v>0</v>
      </c>
      <c r="L40" s="3">
        <v>0</v>
      </c>
      <c r="M40" s="3">
        <v>0</v>
      </c>
      <c r="N40" s="7">
        <f t="shared" si="0"/>
        <v>0</v>
      </c>
    </row>
    <row r="41" spans="1:14" x14ac:dyDescent="0.25">
      <c r="A41" t="s">
        <v>174</v>
      </c>
      <c r="B41" t="s">
        <v>327</v>
      </c>
      <c r="C41" t="s">
        <v>326</v>
      </c>
      <c r="D41" s="3">
        <v>6000</v>
      </c>
      <c r="E41" s="3">
        <v>-129</v>
      </c>
      <c r="F41" s="3">
        <v>5871</v>
      </c>
      <c r="G41" s="3">
        <v>0</v>
      </c>
      <c r="H41" s="3">
        <v>0</v>
      </c>
      <c r="I41" s="3">
        <v>5871</v>
      </c>
      <c r="J41" s="3">
        <v>0</v>
      </c>
      <c r="K41" s="3">
        <v>0</v>
      </c>
      <c r="L41" s="3">
        <v>0</v>
      </c>
      <c r="M41" s="3">
        <v>0</v>
      </c>
      <c r="N41" s="7">
        <f t="shared" si="0"/>
        <v>0</v>
      </c>
    </row>
    <row r="42" spans="1:14" x14ac:dyDescent="0.25">
      <c r="A42" t="s">
        <v>173</v>
      </c>
      <c r="B42" t="s">
        <v>289</v>
      </c>
      <c r="C42" t="s">
        <v>325</v>
      </c>
      <c r="D42" s="3">
        <v>2000</v>
      </c>
      <c r="E42" s="3">
        <v>0</v>
      </c>
      <c r="F42" s="3">
        <v>2000</v>
      </c>
      <c r="G42" s="3">
        <v>0</v>
      </c>
      <c r="H42" s="3">
        <v>0</v>
      </c>
      <c r="I42" s="3">
        <v>1897.92</v>
      </c>
      <c r="J42" s="3">
        <v>102.06</v>
      </c>
      <c r="K42" s="3">
        <v>0.02</v>
      </c>
      <c r="L42" s="3">
        <v>102.06</v>
      </c>
      <c r="M42" s="3">
        <v>0</v>
      </c>
      <c r="N42" s="7">
        <f t="shared" si="0"/>
        <v>5.1029999999999999E-2</v>
      </c>
    </row>
    <row r="43" spans="1:14" x14ac:dyDescent="0.25">
      <c r="A43" t="s">
        <v>172</v>
      </c>
      <c r="B43" t="s">
        <v>289</v>
      </c>
      <c r="C43" t="s">
        <v>324</v>
      </c>
      <c r="D43" s="3">
        <v>6000</v>
      </c>
      <c r="E43" s="3">
        <v>0</v>
      </c>
      <c r="F43" s="3">
        <v>6000</v>
      </c>
      <c r="G43" s="3">
        <v>0</v>
      </c>
      <c r="H43" s="3">
        <v>0</v>
      </c>
      <c r="I43" s="3">
        <v>5041.6499999999996</v>
      </c>
      <c r="J43" s="3">
        <v>958.35</v>
      </c>
      <c r="K43" s="3">
        <v>0</v>
      </c>
      <c r="L43" s="3">
        <v>958.35</v>
      </c>
      <c r="M43" s="3">
        <v>0</v>
      </c>
      <c r="N43" s="7">
        <f t="shared" si="0"/>
        <v>0.15972500000000001</v>
      </c>
    </row>
    <row r="44" spans="1:14" x14ac:dyDescent="0.25">
      <c r="A44" t="s">
        <v>171</v>
      </c>
      <c r="B44" t="s">
        <v>225</v>
      </c>
      <c r="C44" t="s">
        <v>323</v>
      </c>
      <c r="D44" s="3">
        <v>30274.6</v>
      </c>
      <c r="E44" s="3">
        <v>-7146.88</v>
      </c>
      <c r="F44" s="3">
        <v>23127.72</v>
      </c>
      <c r="G44" s="3">
        <v>2473.94</v>
      </c>
      <c r="H44" s="3">
        <v>0</v>
      </c>
      <c r="I44" s="3">
        <v>18337.669999999998</v>
      </c>
      <c r="J44" s="3">
        <v>2316.11</v>
      </c>
      <c r="K44" s="3">
        <v>0</v>
      </c>
      <c r="L44" s="3">
        <v>2316.11</v>
      </c>
      <c r="M44" s="3">
        <v>0</v>
      </c>
      <c r="N44" s="7">
        <f t="shared" si="0"/>
        <v>0.10014432896973847</v>
      </c>
    </row>
    <row r="45" spans="1:14" x14ac:dyDescent="0.25">
      <c r="A45" t="s">
        <v>170</v>
      </c>
      <c r="B45" t="s">
        <v>240</v>
      </c>
      <c r="C45" t="s">
        <v>230</v>
      </c>
      <c r="D45" s="3">
        <v>1</v>
      </c>
      <c r="E45" s="3">
        <v>0</v>
      </c>
      <c r="F45" s="3">
        <v>1</v>
      </c>
      <c r="G45" s="3">
        <v>0</v>
      </c>
      <c r="H45" s="3">
        <v>0</v>
      </c>
      <c r="I45" s="3">
        <v>1</v>
      </c>
      <c r="J45" s="3">
        <v>0</v>
      </c>
      <c r="K45" s="3">
        <v>0</v>
      </c>
      <c r="L45" s="3">
        <v>0</v>
      </c>
      <c r="M45" s="3">
        <v>0</v>
      </c>
      <c r="N45" s="7">
        <f t="shared" si="0"/>
        <v>0</v>
      </c>
    </row>
    <row r="46" spans="1:14" x14ac:dyDescent="0.25">
      <c r="A46" t="s">
        <v>169</v>
      </c>
      <c r="B46" t="s">
        <v>240</v>
      </c>
      <c r="C46" t="s">
        <v>309</v>
      </c>
      <c r="D46" s="3">
        <v>35000</v>
      </c>
      <c r="E46" s="3">
        <v>0</v>
      </c>
      <c r="F46" s="3">
        <v>35000</v>
      </c>
      <c r="G46" s="3">
        <v>0</v>
      </c>
      <c r="H46" s="3">
        <v>0</v>
      </c>
      <c r="I46" s="3">
        <v>35000</v>
      </c>
      <c r="J46" s="3">
        <v>0</v>
      </c>
      <c r="K46" s="3">
        <v>0</v>
      </c>
      <c r="L46" s="3">
        <v>0</v>
      </c>
      <c r="M46" s="3">
        <v>0</v>
      </c>
      <c r="N46" s="7">
        <f t="shared" si="0"/>
        <v>0</v>
      </c>
    </row>
    <row r="47" spans="1:14" x14ac:dyDescent="0.25">
      <c r="A47" t="s">
        <v>168</v>
      </c>
      <c r="B47" t="s">
        <v>240</v>
      </c>
      <c r="C47" t="s">
        <v>322</v>
      </c>
      <c r="D47" s="3">
        <v>1</v>
      </c>
      <c r="E47" s="3">
        <v>0</v>
      </c>
      <c r="F47" s="3">
        <v>1</v>
      </c>
      <c r="G47" s="3">
        <v>0</v>
      </c>
      <c r="H47" s="3">
        <v>0</v>
      </c>
      <c r="I47" s="3">
        <v>1</v>
      </c>
      <c r="J47" s="3">
        <v>0</v>
      </c>
      <c r="K47" s="3">
        <v>0</v>
      </c>
      <c r="L47" s="3">
        <v>0</v>
      </c>
      <c r="M47" s="3">
        <v>0</v>
      </c>
      <c r="N47" s="7">
        <f t="shared" si="0"/>
        <v>0</v>
      </c>
    </row>
    <row r="48" spans="1:14" x14ac:dyDescent="0.25">
      <c r="A48" t="s">
        <v>167</v>
      </c>
      <c r="B48" t="s">
        <v>239</v>
      </c>
      <c r="C48" t="s">
        <v>321</v>
      </c>
      <c r="D48" s="3">
        <v>1</v>
      </c>
      <c r="E48" s="3">
        <v>0</v>
      </c>
      <c r="F48" s="3">
        <v>1</v>
      </c>
      <c r="G48" s="3">
        <v>0</v>
      </c>
      <c r="H48" s="3">
        <v>0</v>
      </c>
      <c r="I48" s="3">
        <v>1</v>
      </c>
      <c r="J48" s="3">
        <v>0</v>
      </c>
      <c r="K48" s="3">
        <v>0</v>
      </c>
      <c r="L48" s="3">
        <v>0</v>
      </c>
      <c r="M48" s="3">
        <v>0</v>
      </c>
      <c r="N48" s="7">
        <f t="shared" si="0"/>
        <v>0</v>
      </c>
    </row>
    <row r="49" spans="1:14" x14ac:dyDescent="0.25">
      <c r="A49" t="s">
        <v>166</v>
      </c>
      <c r="B49" t="s">
        <v>239</v>
      </c>
      <c r="C49" t="s">
        <v>320</v>
      </c>
      <c r="D49" s="3">
        <v>1</v>
      </c>
      <c r="E49" s="3">
        <v>0</v>
      </c>
      <c r="F49" s="3">
        <v>1</v>
      </c>
      <c r="G49" s="3">
        <v>0</v>
      </c>
      <c r="H49" s="3">
        <v>0</v>
      </c>
      <c r="I49" s="3">
        <v>1</v>
      </c>
      <c r="J49" s="3">
        <v>0</v>
      </c>
      <c r="K49" s="3">
        <v>0</v>
      </c>
      <c r="L49" s="3">
        <v>0</v>
      </c>
      <c r="M49" s="3">
        <v>0</v>
      </c>
      <c r="N49" s="7">
        <f t="shared" si="0"/>
        <v>0</v>
      </c>
    </row>
    <row r="50" spans="1:14" x14ac:dyDescent="0.25">
      <c r="A50" t="s">
        <v>165</v>
      </c>
      <c r="B50" t="s">
        <v>237</v>
      </c>
      <c r="C50" t="s">
        <v>293</v>
      </c>
      <c r="D50" s="3">
        <v>1</v>
      </c>
      <c r="E50" s="3">
        <v>0</v>
      </c>
      <c r="F50" s="3">
        <v>1</v>
      </c>
      <c r="G50" s="3">
        <v>0</v>
      </c>
      <c r="H50" s="3">
        <v>0</v>
      </c>
      <c r="I50" s="3">
        <v>1</v>
      </c>
      <c r="J50" s="3">
        <v>0</v>
      </c>
      <c r="K50" s="3">
        <v>0</v>
      </c>
      <c r="L50" s="3">
        <v>0</v>
      </c>
      <c r="M50" s="3">
        <v>0</v>
      </c>
      <c r="N50" s="7">
        <f t="shared" si="0"/>
        <v>0</v>
      </c>
    </row>
    <row r="51" spans="1:14" x14ac:dyDescent="0.25">
      <c r="A51" t="s">
        <v>164</v>
      </c>
      <c r="B51" t="s">
        <v>237</v>
      </c>
      <c r="C51" t="s">
        <v>319</v>
      </c>
      <c r="D51" s="3">
        <v>15000</v>
      </c>
      <c r="E51" s="3">
        <v>0</v>
      </c>
      <c r="F51" s="3">
        <v>15000</v>
      </c>
      <c r="G51" s="3">
        <v>0</v>
      </c>
      <c r="H51" s="3">
        <v>0</v>
      </c>
      <c r="I51" s="3">
        <v>15000</v>
      </c>
      <c r="J51" s="3">
        <v>0</v>
      </c>
      <c r="K51" s="3">
        <v>0</v>
      </c>
      <c r="L51" s="3">
        <v>0</v>
      </c>
      <c r="M51" s="3">
        <v>0</v>
      </c>
      <c r="N51" s="7">
        <f t="shared" si="0"/>
        <v>0</v>
      </c>
    </row>
    <row r="52" spans="1:14" x14ac:dyDescent="0.25">
      <c r="A52" t="s">
        <v>163</v>
      </c>
      <c r="B52" t="s">
        <v>234</v>
      </c>
      <c r="C52" t="s">
        <v>310</v>
      </c>
      <c r="D52" s="3">
        <v>1</v>
      </c>
      <c r="E52" s="3">
        <v>0</v>
      </c>
      <c r="F52" s="3">
        <v>1</v>
      </c>
      <c r="G52" s="3">
        <v>0</v>
      </c>
      <c r="H52" s="3">
        <v>0</v>
      </c>
      <c r="I52" s="3">
        <v>1</v>
      </c>
      <c r="J52" s="3">
        <v>0</v>
      </c>
      <c r="K52" s="3">
        <v>0</v>
      </c>
      <c r="L52" s="3">
        <v>0</v>
      </c>
      <c r="M52" s="3">
        <v>0</v>
      </c>
      <c r="N52" s="7">
        <f t="shared" si="0"/>
        <v>0</v>
      </c>
    </row>
    <row r="53" spans="1:14" x14ac:dyDescent="0.25">
      <c r="A53" t="s">
        <v>162</v>
      </c>
      <c r="B53" t="s">
        <v>234</v>
      </c>
      <c r="C53" t="s">
        <v>318</v>
      </c>
      <c r="D53" s="3">
        <v>1</v>
      </c>
      <c r="E53" s="3">
        <v>0</v>
      </c>
      <c r="F53" s="3">
        <v>1</v>
      </c>
      <c r="G53" s="3">
        <v>0</v>
      </c>
      <c r="H53" s="3">
        <v>0</v>
      </c>
      <c r="I53" s="3">
        <v>1</v>
      </c>
      <c r="J53" s="3">
        <v>0</v>
      </c>
      <c r="K53" s="3">
        <v>0</v>
      </c>
      <c r="L53" s="3">
        <v>0</v>
      </c>
      <c r="M53" s="3">
        <v>0</v>
      </c>
      <c r="N53" s="7">
        <f t="shared" si="0"/>
        <v>0</v>
      </c>
    </row>
    <row r="54" spans="1:14" x14ac:dyDescent="0.25">
      <c r="A54" t="s">
        <v>161</v>
      </c>
      <c r="B54" t="s">
        <v>234</v>
      </c>
      <c r="C54" t="s">
        <v>241</v>
      </c>
      <c r="D54" s="3">
        <v>1</v>
      </c>
      <c r="E54" s="3">
        <v>0</v>
      </c>
      <c r="F54" s="3">
        <v>1</v>
      </c>
      <c r="G54" s="3">
        <v>0</v>
      </c>
      <c r="H54" s="3">
        <v>0</v>
      </c>
      <c r="I54" s="3">
        <v>1</v>
      </c>
      <c r="J54" s="3">
        <v>0</v>
      </c>
      <c r="K54" s="3">
        <v>0</v>
      </c>
      <c r="L54" s="3">
        <v>0</v>
      </c>
      <c r="M54" s="3">
        <v>0</v>
      </c>
      <c r="N54" s="7">
        <f t="shared" si="0"/>
        <v>0</v>
      </c>
    </row>
    <row r="55" spans="1:14" x14ac:dyDescent="0.25">
      <c r="A55" t="s">
        <v>160</v>
      </c>
      <c r="B55" t="s">
        <v>233</v>
      </c>
      <c r="C55" t="s">
        <v>317</v>
      </c>
      <c r="D55" s="3">
        <v>1</v>
      </c>
      <c r="E55" s="3">
        <v>0</v>
      </c>
      <c r="F55" s="3">
        <v>1</v>
      </c>
      <c r="G55" s="3">
        <v>0</v>
      </c>
      <c r="H55" s="3">
        <v>0</v>
      </c>
      <c r="I55" s="3">
        <v>1</v>
      </c>
      <c r="J55" s="3">
        <v>0</v>
      </c>
      <c r="K55" s="3">
        <v>0</v>
      </c>
      <c r="L55" s="3">
        <v>0</v>
      </c>
      <c r="M55" s="3">
        <v>0</v>
      </c>
      <c r="N55" s="7">
        <f t="shared" si="0"/>
        <v>0</v>
      </c>
    </row>
    <row r="56" spans="1:14" x14ac:dyDescent="0.25">
      <c r="A56" t="s">
        <v>159</v>
      </c>
      <c r="B56" t="s">
        <v>233</v>
      </c>
      <c r="C56" t="s">
        <v>316</v>
      </c>
      <c r="D56" s="3">
        <v>1</v>
      </c>
      <c r="E56" s="3">
        <v>0</v>
      </c>
      <c r="F56" s="3">
        <v>1</v>
      </c>
      <c r="G56" s="3">
        <v>0</v>
      </c>
      <c r="H56" s="3">
        <v>0</v>
      </c>
      <c r="I56" s="3">
        <v>1</v>
      </c>
      <c r="J56" s="3">
        <v>0</v>
      </c>
      <c r="K56" s="3">
        <v>0</v>
      </c>
      <c r="L56" s="3">
        <v>0</v>
      </c>
      <c r="M56" s="3">
        <v>0</v>
      </c>
      <c r="N56" s="7">
        <f t="shared" si="0"/>
        <v>0</v>
      </c>
    </row>
    <row r="57" spans="1:14" x14ac:dyDescent="0.25">
      <c r="A57" t="s">
        <v>158</v>
      </c>
      <c r="B57" t="s">
        <v>315</v>
      </c>
      <c r="C57" t="s">
        <v>314</v>
      </c>
      <c r="D57" s="3">
        <v>1</v>
      </c>
      <c r="E57" s="3">
        <v>0</v>
      </c>
      <c r="F57" s="3">
        <v>1</v>
      </c>
      <c r="G57" s="3">
        <v>0</v>
      </c>
      <c r="H57" s="3">
        <v>0</v>
      </c>
      <c r="I57" s="3">
        <v>1</v>
      </c>
      <c r="J57" s="3">
        <v>0</v>
      </c>
      <c r="K57" s="3">
        <v>0</v>
      </c>
      <c r="L57" s="3">
        <v>0</v>
      </c>
      <c r="M57" s="3">
        <v>0</v>
      </c>
      <c r="N57" s="7">
        <f t="shared" si="0"/>
        <v>0</v>
      </c>
    </row>
    <row r="58" spans="1:14" x14ac:dyDescent="0.25">
      <c r="A58" t="s">
        <v>157</v>
      </c>
      <c r="B58" t="s">
        <v>315</v>
      </c>
      <c r="C58" t="s">
        <v>313</v>
      </c>
      <c r="D58" s="3">
        <v>1</v>
      </c>
      <c r="E58" s="3">
        <v>0</v>
      </c>
      <c r="F58" s="3">
        <v>1</v>
      </c>
      <c r="G58" s="3">
        <v>0</v>
      </c>
      <c r="H58" s="3">
        <v>0</v>
      </c>
      <c r="I58" s="3">
        <v>1</v>
      </c>
      <c r="J58" s="3">
        <v>0</v>
      </c>
      <c r="K58" s="3">
        <v>0</v>
      </c>
      <c r="L58" s="3">
        <v>0</v>
      </c>
      <c r="M58" s="3">
        <v>0</v>
      </c>
      <c r="N58" s="7">
        <f t="shared" si="0"/>
        <v>0</v>
      </c>
    </row>
    <row r="59" spans="1:14" x14ac:dyDescent="0.25">
      <c r="A59" t="s">
        <v>156</v>
      </c>
      <c r="B59" t="s">
        <v>312</v>
      </c>
      <c r="C59" t="s">
        <v>311</v>
      </c>
      <c r="D59" s="3">
        <v>1</v>
      </c>
      <c r="E59" s="3">
        <v>0</v>
      </c>
      <c r="F59" s="3">
        <v>1</v>
      </c>
      <c r="G59" s="3">
        <v>0</v>
      </c>
      <c r="H59" s="3">
        <v>0</v>
      </c>
      <c r="I59" s="3">
        <v>1</v>
      </c>
      <c r="J59" s="3">
        <v>0</v>
      </c>
      <c r="K59" s="3">
        <v>0</v>
      </c>
      <c r="L59" s="3">
        <v>0</v>
      </c>
      <c r="M59" s="3">
        <v>0</v>
      </c>
      <c r="N59" s="7">
        <f t="shared" si="0"/>
        <v>0</v>
      </c>
    </row>
    <row r="60" spans="1:14" x14ac:dyDescent="0.25">
      <c r="A60" t="s">
        <v>155</v>
      </c>
      <c r="B60" t="s">
        <v>247</v>
      </c>
      <c r="C60" t="s">
        <v>258</v>
      </c>
      <c r="D60" s="3">
        <v>10000</v>
      </c>
      <c r="E60" s="3">
        <v>0</v>
      </c>
      <c r="F60" s="3">
        <v>10000</v>
      </c>
      <c r="G60" s="3">
        <v>0</v>
      </c>
      <c r="H60" s="3">
        <v>0</v>
      </c>
      <c r="I60" s="3">
        <v>10000</v>
      </c>
      <c r="J60" s="3">
        <v>0</v>
      </c>
      <c r="K60" s="3">
        <v>0</v>
      </c>
      <c r="L60" s="3">
        <v>0</v>
      </c>
      <c r="M60" s="3">
        <v>0</v>
      </c>
      <c r="N60" s="7">
        <f t="shared" si="0"/>
        <v>0</v>
      </c>
    </row>
    <row r="61" spans="1:14" x14ac:dyDescent="0.25">
      <c r="A61" t="s">
        <v>154</v>
      </c>
      <c r="B61" t="s">
        <v>231</v>
      </c>
      <c r="C61" t="s">
        <v>310</v>
      </c>
      <c r="D61" s="3">
        <v>3800</v>
      </c>
      <c r="E61" s="3">
        <v>0</v>
      </c>
      <c r="F61" s="3">
        <v>3800</v>
      </c>
      <c r="G61" s="3">
        <v>0</v>
      </c>
      <c r="H61" s="3">
        <v>0</v>
      </c>
      <c r="I61" s="3">
        <v>3800</v>
      </c>
      <c r="J61" s="3">
        <v>0</v>
      </c>
      <c r="K61" s="3">
        <v>0</v>
      </c>
      <c r="L61" s="3">
        <v>0</v>
      </c>
      <c r="M61" s="3">
        <v>0</v>
      </c>
      <c r="N61" s="7">
        <f t="shared" si="0"/>
        <v>0</v>
      </c>
    </row>
    <row r="62" spans="1:14" x14ac:dyDescent="0.25">
      <c r="A62" t="s">
        <v>153</v>
      </c>
      <c r="B62" t="s">
        <v>231</v>
      </c>
      <c r="C62" t="s">
        <v>309</v>
      </c>
      <c r="D62" s="3">
        <v>1</v>
      </c>
      <c r="E62" s="3">
        <v>0</v>
      </c>
      <c r="F62" s="3">
        <v>1</v>
      </c>
      <c r="G62" s="3">
        <v>0</v>
      </c>
      <c r="H62" s="3">
        <v>0</v>
      </c>
      <c r="I62" s="3">
        <v>1</v>
      </c>
      <c r="J62" s="3">
        <v>0</v>
      </c>
      <c r="K62" s="3">
        <v>0</v>
      </c>
      <c r="L62" s="3">
        <v>0</v>
      </c>
      <c r="M62" s="3">
        <v>0</v>
      </c>
      <c r="N62" s="7">
        <f t="shared" si="0"/>
        <v>0</v>
      </c>
    </row>
    <row r="63" spans="1:14" x14ac:dyDescent="0.25">
      <c r="A63" t="s">
        <v>152</v>
      </c>
      <c r="B63" t="s">
        <v>231</v>
      </c>
      <c r="C63" t="s">
        <v>308</v>
      </c>
      <c r="D63" s="3">
        <v>1</v>
      </c>
      <c r="E63" s="3">
        <v>0</v>
      </c>
      <c r="F63" s="3">
        <v>1</v>
      </c>
      <c r="G63" s="3">
        <v>0</v>
      </c>
      <c r="H63" s="3">
        <v>0</v>
      </c>
      <c r="I63" s="3">
        <v>1</v>
      </c>
      <c r="J63" s="3">
        <v>0</v>
      </c>
      <c r="K63" s="3">
        <v>0</v>
      </c>
      <c r="L63" s="3">
        <v>0</v>
      </c>
      <c r="M63" s="3">
        <v>0</v>
      </c>
      <c r="N63" s="7">
        <f t="shared" si="0"/>
        <v>0</v>
      </c>
    </row>
    <row r="64" spans="1:14" x14ac:dyDescent="0.25">
      <c r="A64" t="s">
        <v>151</v>
      </c>
      <c r="B64" t="s">
        <v>231</v>
      </c>
      <c r="C64" t="s">
        <v>241</v>
      </c>
      <c r="D64" s="3">
        <v>1</v>
      </c>
      <c r="E64" s="3">
        <v>0</v>
      </c>
      <c r="F64" s="3">
        <v>1</v>
      </c>
      <c r="G64" s="3">
        <v>0</v>
      </c>
      <c r="H64" s="3">
        <v>0</v>
      </c>
      <c r="I64" s="3">
        <v>1</v>
      </c>
      <c r="J64" s="3">
        <v>0</v>
      </c>
      <c r="K64" s="3">
        <v>0</v>
      </c>
      <c r="L64" s="3">
        <v>0</v>
      </c>
      <c r="M64" s="3">
        <v>0</v>
      </c>
      <c r="N64" s="7">
        <f t="shared" si="0"/>
        <v>0</v>
      </c>
    </row>
    <row r="65" spans="1:14" x14ac:dyDescent="0.25">
      <c r="A65" t="s">
        <v>150</v>
      </c>
      <c r="B65" t="s">
        <v>307</v>
      </c>
      <c r="C65" t="s">
        <v>306</v>
      </c>
      <c r="D65" s="3">
        <v>1</v>
      </c>
      <c r="E65" s="3">
        <v>0</v>
      </c>
      <c r="F65" s="3">
        <v>1</v>
      </c>
      <c r="G65" s="3">
        <v>0</v>
      </c>
      <c r="H65" s="3">
        <v>0</v>
      </c>
      <c r="I65" s="3">
        <v>1</v>
      </c>
      <c r="J65" s="3">
        <v>0</v>
      </c>
      <c r="K65" s="3">
        <v>0</v>
      </c>
      <c r="L65" s="3">
        <v>0</v>
      </c>
      <c r="M65" s="3">
        <v>0</v>
      </c>
      <c r="N65" s="7">
        <f t="shared" si="0"/>
        <v>0</v>
      </c>
    </row>
    <row r="66" spans="1:14" x14ac:dyDescent="0.25">
      <c r="A66" t="s">
        <v>149</v>
      </c>
      <c r="B66" t="s">
        <v>307</v>
      </c>
      <c r="C66" t="s">
        <v>305</v>
      </c>
      <c r="D66" s="3">
        <v>1</v>
      </c>
      <c r="E66" s="3">
        <v>0</v>
      </c>
      <c r="F66" s="3">
        <v>1</v>
      </c>
      <c r="G66" s="3">
        <v>0</v>
      </c>
      <c r="H66" s="3">
        <v>0</v>
      </c>
      <c r="I66" s="3">
        <v>1</v>
      </c>
      <c r="J66" s="3">
        <v>0</v>
      </c>
      <c r="K66" s="3">
        <v>0</v>
      </c>
      <c r="L66" s="3">
        <v>0</v>
      </c>
      <c r="M66" s="3">
        <v>0</v>
      </c>
      <c r="N66" s="7">
        <f t="shared" si="0"/>
        <v>0</v>
      </c>
    </row>
    <row r="67" spans="1:14" x14ac:dyDescent="0.25">
      <c r="A67" t="s">
        <v>148</v>
      </c>
      <c r="B67" t="s">
        <v>304</v>
      </c>
      <c r="C67" t="s">
        <v>303</v>
      </c>
      <c r="D67" s="3">
        <v>1</v>
      </c>
      <c r="E67" s="3">
        <v>0</v>
      </c>
      <c r="F67" s="3">
        <v>1</v>
      </c>
      <c r="G67" s="3">
        <v>0</v>
      </c>
      <c r="H67" s="3">
        <v>0</v>
      </c>
      <c r="I67" s="3">
        <v>1</v>
      </c>
      <c r="J67" s="3">
        <v>0</v>
      </c>
      <c r="K67" s="3">
        <v>0</v>
      </c>
      <c r="L67" s="3">
        <v>0</v>
      </c>
      <c r="M67" s="3">
        <v>0</v>
      </c>
      <c r="N67" s="7">
        <f t="shared" ref="N67:N130" si="1">+J67/F67</f>
        <v>0</v>
      </c>
    </row>
    <row r="68" spans="1:14" x14ac:dyDescent="0.25">
      <c r="A68" t="s">
        <v>147</v>
      </c>
      <c r="B68" t="s">
        <v>304</v>
      </c>
      <c r="C68" t="s">
        <v>302</v>
      </c>
      <c r="D68" s="3">
        <v>1</v>
      </c>
      <c r="E68" s="3">
        <v>0</v>
      </c>
      <c r="F68" s="3">
        <v>1</v>
      </c>
      <c r="G68" s="3">
        <v>0</v>
      </c>
      <c r="H68" s="3">
        <v>0</v>
      </c>
      <c r="I68" s="3">
        <v>1</v>
      </c>
      <c r="J68" s="3">
        <v>0</v>
      </c>
      <c r="K68" s="3">
        <v>0</v>
      </c>
      <c r="L68" s="3">
        <v>0</v>
      </c>
      <c r="M68" s="3">
        <v>0</v>
      </c>
      <c r="N68" s="7">
        <f t="shared" si="1"/>
        <v>0</v>
      </c>
    </row>
    <row r="69" spans="1:14" x14ac:dyDescent="0.25">
      <c r="A69" t="s">
        <v>146</v>
      </c>
      <c r="B69" t="s">
        <v>304</v>
      </c>
      <c r="C69" t="s">
        <v>301</v>
      </c>
      <c r="D69" s="3">
        <v>1</v>
      </c>
      <c r="E69" s="3">
        <v>0</v>
      </c>
      <c r="F69" s="3">
        <v>1</v>
      </c>
      <c r="G69" s="3">
        <v>0</v>
      </c>
      <c r="H69" s="3">
        <v>0</v>
      </c>
      <c r="I69" s="3">
        <v>1</v>
      </c>
      <c r="J69" s="3">
        <v>0</v>
      </c>
      <c r="K69" s="3">
        <v>0</v>
      </c>
      <c r="L69" s="3">
        <v>0</v>
      </c>
      <c r="M69" s="3">
        <v>0</v>
      </c>
      <c r="N69" s="7">
        <f t="shared" si="1"/>
        <v>0</v>
      </c>
    </row>
    <row r="70" spans="1:14" x14ac:dyDescent="0.25">
      <c r="A70" t="s">
        <v>145</v>
      </c>
      <c r="B70" t="s">
        <v>300</v>
      </c>
      <c r="C70" t="s">
        <v>299</v>
      </c>
      <c r="D70" s="3">
        <v>1</v>
      </c>
      <c r="E70" s="3">
        <v>0</v>
      </c>
      <c r="F70" s="3">
        <v>1</v>
      </c>
      <c r="G70" s="3">
        <v>0</v>
      </c>
      <c r="H70" s="3">
        <v>0</v>
      </c>
      <c r="I70" s="3">
        <v>1</v>
      </c>
      <c r="J70" s="3">
        <v>0</v>
      </c>
      <c r="K70" s="3">
        <v>0</v>
      </c>
      <c r="L70" s="3">
        <v>0</v>
      </c>
      <c r="M70" s="3">
        <v>0</v>
      </c>
      <c r="N70" s="7">
        <f t="shared" si="1"/>
        <v>0</v>
      </c>
    </row>
    <row r="71" spans="1:14" x14ac:dyDescent="0.25">
      <c r="A71" t="s">
        <v>144</v>
      </c>
      <c r="B71" t="s">
        <v>298</v>
      </c>
      <c r="C71" t="s">
        <v>297</v>
      </c>
      <c r="D71" s="3">
        <v>1</v>
      </c>
      <c r="E71" s="3">
        <v>0</v>
      </c>
      <c r="F71" s="3">
        <v>1</v>
      </c>
      <c r="G71" s="3">
        <v>0</v>
      </c>
      <c r="H71" s="3">
        <v>0</v>
      </c>
      <c r="I71" s="3">
        <v>1</v>
      </c>
      <c r="J71" s="3">
        <v>0</v>
      </c>
      <c r="K71" s="3">
        <v>0</v>
      </c>
      <c r="L71" s="3">
        <v>0</v>
      </c>
      <c r="M71" s="3">
        <v>0</v>
      </c>
      <c r="N71" s="7">
        <f t="shared" si="1"/>
        <v>0</v>
      </c>
    </row>
    <row r="72" spans="1:14" x14ac:dyDescent="0.25">
      <c r="A72" t="s">
        <v>143</v>
      </c>
      <c r="B72" t="s">
        <v>280</v>
      </c>
      <c r="C72" t="s">
        <v>279</v>
      </c>
      <c r="D72" s="3">
        <v>0</v>
      </c>
      <c r="E72" s="3">
        <v>0</v>
      </c>
      <c r="F72" s="3">
        <v>0</v>
      </c>
      <c r="G72" s="3">
        <v>0</v>
      </c>
      <c r="H72" s="3">
        <v>0</v>
      </c>
      <c r="I72" s="3">
        <v>-225</v>
      </c>
      <c r="J72" s="3">
        <v>225</v>
      </c>
      <c r="K72" s="3">
        <v>0</v>
      </c>
      <c r="L72" s="3">
        <v>225</v>
      </c>
      <c r="M72" s="3">
        <v>0</v>
      </c>
      <c r="N72" s="7">
        <v>0</v>
      </c>
    </row>
    <row r="73" spans="1:14" s="1" customFormat="1" x14ac:dyDescent="0.25">
      <c r="A73" s="6" t="s">
        <v>348</v>
      </c>
      <c r="B73" s="6"/>
      <c r="C73" s="6"/>
      <c r="D73" s="2">
        <v>3017177.29</v>
      </c>
      <c r="E73" s="2">
        <v>-11354.13</v>
      </c>
      <c r="F73" s="2">
        <v>3005823.16</v>
      </c>
      <c r="G73" s="2">
        <v>1013017.9</v>
      </c>
      <c r="H73" s="2">
        <v>903751.88</v>
      </c>
      <c r="I73" s="2">
        <v>1942320</v>
      </c>
      <c r="J73" s="2">
        <v>952234.66</v>
      </c>
      <c r="K73" s="2">
        <v>2002.48</v>
      </c>
      <c r="L73" s="2">
        <v>491852.69</v>
      </c>
      <c r="M73" s="2">
        <v>460381.97</v>
      </c>
      <c r="N73" s="7">
        <f t="shared" si="1"/>
        <v>0.31679663417058773</v>
      </c>
    </row>
    <row r="74" spans="1:14" x14ac:dyDescent="0.25">
      <c r="A74" t="s">
        <v>142</v>
      </c>
      <c r="B74" t="s">
        <v>222</v>
      </c>
      <c r="C74" t="s">
        <v>221</v>
      </c>
      <c r="D74" s="3">
        <v>98412</v>
      </c>
      <c r="E74" s="3">
        <v>0</v>
      </c>
      <c r="F74" s="3">
        <v>98412</v>
      </c>
      <c r="G74" s="3">
        <v>98412</v>
      </c>
      <c r="H74" s="3">
        <v>18078</v>
      </c>
      <c r="I74" s="3">
        <v>0</v>
      </c>
      <c r="J74" s="3">
        <v>16402</v>
      </c>
      <c r="K74" s="3">
        <v>1676</v>
      </c>
      <c r="L74" s="3">
        <v>14132.43</v>
      </c>
      <c r="M74" s="3">
        <v>2269.5700000000002</v>
      </c>
      <c r="N74" s="7">
        <f t="shared" si="1"/>
        <v>0.16666666666666666</v>
      </c>
    </row>
    <row r="75" spans="1:14" x14ac:dyDescent="0.25">
      <c r="A75" t="s">
        <v>141</v>
      </c>
      <c r="B75" t="s">
        <v>220</v>
      </c>
      <c r="C75" t="s">
        <v>219</v>
      </c>
      <c r="D75" s="3">
        <v>8201</v>
      </c>
      <c r="E75" s="3">
        <v>0</v>
      </c>
      <c r="F75" s="3">
        <v>8201</v>
      </c>
      <c r="G75" s="3">
        <v>8201</v>
      </c>
      <c r="H75" s="3">
        <v>0</v>
      </c>
      <c r="I75" s="3">
        <v>0</v>
      </c>
      <c r="J75" s="3">
        <v>0</v>
      </c>
      <c r="K75" s="3">
        <v>0</v>
      </c>
      <c r="L75" s="3">
        <v>0</v>
      </c>
      <c r="M75" s="3">
        <v>0</v>
      </c>
      <c r="N75" s="7">
        <f t="shared" si="1"/>
        <v>0</v>
      </c>
    </row>
    <row r="76" spans="1:14" x14ac:dyDescent="0.25">
      <c r="A76" t="s">
        <v>140</v>
      </c>
      <c r="B76" t="s">
        <v>220</v>
      </c>
      <c r="C76" t="s">
        <v>218</v>
      </c>
      <c r="D76" s="3">
        <v>3325</v>
      </c>
      <c r="E76" s="3">
        <v>0</v>
      </c>
      <c r="F76" s="3">
        <v>3325</v>
      </c>
      <c r="G76" s="3">
        <v>3325</v>
      </c>
      <c r="H76" s="3">
        <v>2786.75</v>
      </c>
      <c r="I76" s="3">
        <v>0</v>
      </c>
      <c r="J76" s="3">
        <v>2786.75</v>
      </c>
      <c r="K76" s="3">
        <v>0</v>
      </c>
      <c r="L76" s="3">
        <v>2786.75</v>
      </c>
      <c r="M76" s="3">
        <v>0</v>
      </c>
      <c r="N76" s="7">
        <f t="shared" si="1"/>
        <v>0.83812030075187971</v>
      </c>
    </row>
    <row r="77" spans="1:14" x14ac:dyDescent="0.25">
      <c r="A77" t="s">
        <v>139</v>
      </c>
      <c r="B77" t="s">
        <v>215</v>
      </c>
      <c r="C77" t="s">
        <v>214</v>
      </c>
      <c r="D77" s="3">
        <v>11465.02</v>
      </c>
      <c r="E77" s="3">
        <v>0</v>
      </c>
      <c r="F77" s="3">
        <v>11465.02</v>
      </c>
      <c r="G77" s="3">
        <v>11465.02</v>
      </c>
      <c r="H77" s="3">
        <v>2138.94</v>
      </c>
      <c r="I77" s="3">
        <v>0</v>
      </c>
      <c r="J77" s="3">
        <v>1952.07</v>
      </c>
      <c r="K77" s="3">
        <v>186.87</v>
      </c>
      <c r="L77" s="3">
        <v>1037.6500000000001</v>
      </c>
      <c r="M77" s="3">
        <v>914.42</v>
      </c>
      <c r="N77" s="7">
        <f t="shared" si="1"/>
        <v>0.17026311336569844</v>
      </c>
    </row>
    <row r="78" spans="1:14" x14ac:dyDescent="0.25">
      <c r="A78" t="s">
        <v>138</v>
      </c>
      <c r="B78" t="s">
        <v>215</v>
      </c>
      <c r="C78" t="s">
        <v>213</v>
      </c>
      <c r="D78" s="3">
        <v>8197.74</v>
      </c>
      <c r="E78" s="3">
        <v>0</v>
      </c>
      <c r="F78" s="3">
        <v>8197.74</v>
      </c>
      <c r="G78" s="3">
        <v>8197.74</v>
      </c>
      <c r="H78" s="3">
        <v>1123.05</v>
      </c>
      <c r="I78" s="3">
        <v>0</v>
      </c>
      <c r="J78" s="3">
        <v>983.44</v>
      </c>
      <c r="K78" s="3">
        <v>139.61000000000001</v>
      </c>
      <c r="L78" s="3">
        <v>983.44</v>
      </c>
      <c r="M78" s="3">
        <v>0</v>
      </c>
      <c r="N78" s="7">
        <f t="shared" si="1"/>
        <v>0.11996477077828768</v>
      </c>
    </row>
    <row r="79" spans="1:14" x14ac:dyDescent="0.25">
      <c r="A79" t="s">
        <v>137</v>
      </c>
      <c r="B79" t="s">
        <v>289</v>
      </c>
      <c r="C79" t="s">
        <v>288</v>
      </c>
      <c r="D79" s="3">
        <v>97495</v>
      </c>
      <c r="E79" s="3">
        <v>2646</v>
      </c>
      <c r="F79" s="3">
        <v>100141</v>
      </c>
      <c r="G79" s="3">
        <v>2646</v>
      </c>
      <c r="H79" s="3">
        <v>0</v>
      </c>
      <c r="I79" s="3">
        <v>88990</v>
      </c>
      <c r="J79" s="3">
        <v>8505</v>
      </c>
      <c r="K79" s="3">
        <v>0</v>
      </c>
      <c r="L79" s="3">
        <v>8349.08</v>
      </c>
      <c r="M79" s="3">
        <v>155.91999999999999</v>
      </c>
      <c r="N79" s="7">
        <f t="shared" si="1"/>
        <v>8.4930248349826751E-2</v>
      </c>
    </row>
    <row r="80" spans="1:14" x14ac:dyDescent="0.25">
      <c r="A80" t="s">
        <v>136</v>
      </c>
      <c r="B80" t="s">
        <v>225</v>
      </c>
      <c r="C80" t="s">
        <v>245</v>
      </c>
      <c r="D80" s="3">
        <v>55974.97</v>
      </c>
      <c r="E80" s="3">
        <v>0</v>
      </c>
      <c r="F80" s="3">
        <v>55974.97</v>
      </c>
      <c r="G80" s="3">
        <v>0</v>
      </c>
      <c r="H80" s="3">
        <v>0</v>
      </c>
      <c r="I80" s="3">
        <v>50836.81</v>
      </c>
      <c r="J80" s="3">
        <v>5138.16</v>
      </c>
      <c r="K80" s="3">
        <v>0</v>
      </c>
      <c r="L80" s="3">
        <v>5103.6499999999996</v>
      </c>
      <c r="M80" s="3">
        <v>34.51</v>
      </c>
      <c r="N80" s="7">
        <f t="shared" si="1"/>
        <v>9.1793885731426023E-2</v>
      </c>
    </row>
    <row r="81" spans="1:14" x14ac:dyDescent="0.25">
      <c r="A81" t="s">
        <v>135</v>
      </c>
      <c r="B81" t="s">
        <v>240</v>
      </c>
      <c r="C81" t="s">
        <v>230</v>
      </c>
      <c r="D81" s="3">
        <v>10000</v>
      </c>
      <c r="E81" s="3">
        <v>0</v>
      </c>
      <c r="F81" s="3">
        <v>10000</v>
      </c>
      <c r="G81" s="3">
        <v>0</v>
      </c>
      <c r="H81" s="3">
        <v>0</v>
      </c>
      <c r="I81" s="3">
        <v>10000</v>
      </c>
      <c r="J81" s="3">
        <v>0</v>
      </c>
      <c r="K81" s="3">
        <v>0</v>
      </c>
      <c r="L81" s="3">
        <v>0</v>
      </c>
      <c r="M81" s="3">
        <v>0</v>
      </c>
      <c r="N81" s="7">
        <f t="shared" si="1"/>
        <v>0</v>
      </c>
    </row>
    <row r="82" spans="1:14" x14ac:dyDescent="0.25">
      <c r="A82" t="s">
        <v>134</v>
      </c>
      <c r="B82" t="s">
        <v>239</v>
      </c>
      <c r="C82" t="s">
        <v>242</v>
      </c>
      <c r="D82" s="3">
        <v>1749093.13</v>
      </c>
      <c r="E82" s="3">
        <v>-2646</v>
      </c>
      <c r="F82" s="3">
        <v>1746447.13</v>
      </c>
      <c r="G82" s="3">
        <v>875877.4</v>
      </c>
      <c r="H82" s="3">
        <v>875877.4</v>
      </c>
      <c r="I82" s="3">
        <v>870569.73</v>
      </c>
      <c r="J82" s="3">
        <v>875877.4</v>
      </c>
      <c r="K82" s="3">
        <v>0</v>
      </c>
      <c r="L82" s="3">
        <v>419600.11</v>
      </c>
      <c r="M82" s="3">
        <v>456277.29</v>
      </c>
      <c r="N82" s="7">
        <f t="shared" si="1"/>
        <v>0.50151956217535199</v>
      </c>
    </row>
    <row r="83" spans="1:14" x14ac:dyDescent="0.25">
      <c r="A83" t="s">
        <v>133</v>
      </c>
      <c r="B83" t="s">
        <v>249</v>
      </c>
      <c r="C83" t="s">
        <v>296</v>
      </c>
      <c r="D83" s="3">
        <v>15400</v>
      </c>
      <c r="E83" s="3">
        <v>0</v>
      </c>
      <c r="F83" s="3">
        <v>15400</v>
      </c>
      <c r="G83" s="3">
        <v>0</v>
      </c>
      <c r="H83" s="3">
        <v>0</v>
      </c>
      <c r="I83" s="3">
        <v>15400</v>
      </c>
      <c r="J83" s="3">
        <v>0</v>
      </c>
      <c r="K83" s="3">
        <v>0</v>
      </c>
      <c r="L83" s="3">
        <v>0</v>
      </c>
      <c r="M83" s="3">
        <v>0</v>
      </c>
      <c r="N83" s="7">
        <f t="shared" si="1"/>
        <v>0</v>
      </c>
    </row>
    <row r="84" spans="1:14" x14ac:dyDescent="0.25">
      <c r="A84" t="s">
        <v>132</v>
      </c>
      <c r="B84" t="s">
        <v>249</v>
      </c>
      <c r="C84" t="s">
        <v>248</v>
      </c>
      <c r="D84" s="3">
        <v>296236.79999999999</v>
      </c>
      <c r="E84" s="3">
        <v>0</v>
      </c>
      <c r="F84" s="3">
        <v>296236.79999999999</v>
      </c>
      <c r="G84" s="3">
        <v>250</v>
      </c>
      <c r="H84" s="3">
        <v>0</v>
      </c>
      <c r="I84" s="3">
        <v>259144.7</v>
      </c>
      <c r="J84" s="3">
        <v>36842.1</v>
      </c>
      <c r="K84" s="3">
        <v>0</v>
      </c>
      <c r="L84" s="3">
        <v>36166.660000000003</v>
      </c>
      <c r="M84" s="3">
        <v>675.44</v>
      </c>
      <c r="N84" s="7">
        <f t="shared" si="1"/>
        <v>0.12436706040572947</v>
      </c>
    </row>
    <row r="85" spans="1:14" x14ac:dyDescent="0.25">
      <c r="A85" t="s">
        <v>131</v>
      </c>
      <c r="B85" t="s">
        <v>249</v>
      </c>
      <c r="C85" t="s">
        <v>295</v>
      </c>
      <c r="D85" s="3">
        <v>1</v>
      </c>
      <c r="E85" s="3">
        <v>0</v>
      </c>
      <c r="F85" s="3">
        <v>1</v>
      </c>
      <c r="G85" s="3">
        <v>0</v>
      </c>
      <c r="H85" s="3">
        <v>0</v>
      </c>
      <c r="I85" s="3">
        <v>1</v>
      </c>
      <c r="J85" s="3">
        <v>0</v>
      </c>
      <c r="K85" s="3">
        <v>0</v>
      </c>
      <c r="L85" s="3">
        <v>0</v>
      </c>
      <c r="M85" s="3">
        <v>0</v>
      </c>
      <c r="N85" s="7">
        <f t="shared" si="1"/>
        <v>0</v>
      </c>
    </row>
    <row r="86" spans="1:14" x14ac:dyDescent="0.25">
      <c r="A86" t="s">
        <v>130</v>
      </c>
      <c r="B86" t="s">
        <v>249</v>
      </c>
      <c r="C86" t="s">
        <v>294</v>
      </c>
      <c r="D86" s="3">
        <v>7500</v>
      </c>
      <c r="E86" s="3">
        <v>0</v>
      </c>
      <c r="F86" s="3">
        <v>7500</v>
      </c>
      <c r="G86" s="3">
        <v>0</v>
      </c>
      <c r="H86" s="3">
        <v>0</v>
      </c>
      <c r="I86" s="3">
        <v>7500</v>
      </c>
      <c r="J86" s="3">
        <v>0</v>
      </c>
      <c r="K86" s="3">
        <v>0</v>
      </c>
      <c r="L86" s="3">
        <v>0</v>
      </c>
      <c r="M86" s="3">
        <v>0</v>
      </c>
      <c r="N86" s="7">
        <f t="shared" si="1"/>
        <v>0</v>
      </c>
    </row>
    <row r="87" spans="1:14" x14ac:dyDescent="0.25">
      <c r="A87" t="s">
        <v>129</v>
      </c>
      <c r="B87" t="s">
        <v>228</v>
      </c>
      <c r="C87" t="s">
        <v>293</v>
      </c>
      <c r="D87" s="3">
        <v>3360</v>
      </c>
      <c r="E87" s="3">
        <v>0</v>
      </c>
      <c r="F87" s="3">
        <v>3360</v>
      </c>
      <c r="G87" s="3">
        <v>0</v>
      </c>
      <c r="H87" s="3">
        <v>0</v>
      </c>
      <c r="I87" s="3">
        <v>3360</v>
      </c>
      <c r="J87" s="3">
        <v>0</v>
      </c>
      <c r="K87" s="3">
        <v>0</v>
      </c>
      <c r="L87" s="3">
        <v>0</v>
      </c>
      <c r="M87" s="3">
        <v>0</v>
      </c>
      <c r="N87" s="7">
        <f t="shared" si="1"/>
        <v>0</v>
      </c>
    </row>
    <row r="88" spans="1:14" x14ac:dyDescent="0.25">
      <c r="A88" t="s">
        <v>128</v>
      </c>
      <c r="B88" t="s">
        <v>234</v>
      </c>
      <c r="C88" t="s">
        <v>230</v>
      </c>
      <c r="D88" s="3">
        <v>6339.95</v>
      </c>
      <c r="E88" s="3">
        <v>0</v>
      </c>
      <c r="F88" s="3">
        <v>6339.95</v>
      </c>
      <c r="G88" s="3">
        <v>0</v>
      </c>
      <c r="H88" s="3">
        <v>0</v>
      </c>
      <c r="I88" s="3">
        <v>6339.95</v>
      </c>
      <c r="J88" s="3">
        <v>0</v>
      </c>
      <c r="K88" s="3">
        <v>0</v>
      </c>
      <c r="L88" s="3">
        <v>0</v>
      </c>
      <c r="M88" s="3">
        <v>0</v>
      </c>
      <c r="N88" s="7">
        <f t="shared" si="1"/>
        <v>0</v>
      </c>
    </row>
    <row r="89" spans="1:14" x14ac:dyDescent="0.25">
      <c r="A89" t="s">
        <v>127</v>
      </c>
      <c r="B89" t="s">
        <v>234</v>
      </c>
      <c r="C89" t="s">
        <v>292</v>
      </c>
      <c r="D89" s="3">
        <v>1</v>
      </c>
      <c r="E89" s="3">
        <v>0</v>
      </c>
      <c r="F89" s="3">
        <v>1</v>
      </c>
      <c r="G89" s="3">
        <v>0</v>
      </c>
      <c r="H89" s="3">
        <v>0</v>
      </c>
      <c r="I89" s="3">
        <v>1</v>
      </c>
      <c r="J89" s="3">
        <v>0</v>
      </c>
      <c r="K89" s="3">
        <v>0</v>
      </c>
      <c r="L89" s="3">
        <v>0</v>
      </c>
      <c r="M89" s="3">
        <v>0</v>
      </c>
      <c r="N89" s="7">
        <f t="shared" si="1"/>
        <v>0</v>
      </c>
    </row>
    <row r="90" spans="1:14" x14ac:dyDescent="0.25">
      <c r="A90" t="s">
        <v>126</v>
      </c>
      <c r="B90" t="s">
        <v>247</v>
      </c>
      <c r="C90" t="s">
        <v>291</v>
      </c>
      <c r="D90" s="3">
        <v>118883.75</v>
      </c>
      <c r="E90" s="3">
        <v>-51339.53</v>
      </c>
      <c r="F90" s="3">
        <v>67544.22</v>
      </c>
      <c r="G90" s="3">
        <v>0</v>
      </c>
      <c r="H90" s="3">
        <v>0</v>
      </c>
      <c r="I90" s="3">
        <v>67544.22</v>
      </c>
      <c r="J90" s="3">
        <v>0</v>
      </c>
      <c r="K90" s="3">
        <v>0</v>
      </c>
      <c r="L90" s="3">
        <v>0</v>
      </c>
      <c r="M90" s="3">
        <v>0</v>
      </c>
      <c r="N90" s="7">
        <f t="shared" si="1"/>
        <v>0</v>
      </c>
    </row>
    <row r="91" spans="1:14" x14ac:dyDescent="0.25">
      <c r="A91" t="s">
        <v>125</v>
      </c>
      <c r="B91" t="s">
        <v>247</v>
      </c>
      <c r="C91" t="s">
        <v>290</v>
      </c>
      <c r="D91" s="3">
        <v>411524.39</v>
      </c>
      <c r="E91" s="3">
        <v>0</v>
      </c>
      <c r="F91" s="3">
        <v>411524.39</v>
      </c>
      <c r="G91" s="3">
        <v>2650.34</v>
      </c>
      <c r="H91" s="3">
        <v>1754.34</v>
      </c>
      <c r="I91" s="3">
        <v>408874.05</v>
      </c>
      <c r="J91" s="3">
        <v>1754.34</v>
      </c>
      <c r="K91" s="3">
        <v>0</v>
      </c>
      <c r="L91" s="3">
        <v>1754.34</v>
      </c>
      <c r="M91" s="3">
        <v>0</v>
      </c>
      <c r="N91" s="7">
        <f t="shared" si="1"/>
        <v>4.2630280066753758E-3</v>
      </c>
    </row>
    <row r="92" spans="1:14" x14ac:dyDescent="0.25">
      <c r="A92" t="s">
        <v>124</v>
      </c>
      <c r="B92" t="s">
        <v>289</v>
      </c>
      <c r="C92" t="s">
        <v>288</v>
      </c>
      <c r="D92" s="3">
        <v>14049.92</v>
      </c>
      <c r="E92" s="3">
        <v>39985.4</v>
      </c>
      <c r="F92" s="3">
        <v>54035.32</v>
      </c>
      <c r="G92" s="3">
        <v>1993.4</v>
      </c>
      <c r="H92" s="3">
        <v>1993.4</v>
      </c>
      <c r="I92" s="3">
        <v>52041.919999999998</v>
      </c>
      <c r="J92" s="3">
        <v>1993.4</v>
      </c>
      <c r="K92" s="3">
        <v>0</v>
      </c>
      <c r="L92" s="3">
        <v>1938.58</v>
      </c>
      <c r="M92" s="3">
        <v>54.82</v>
      </c>
      <c r="N92" s="7">
        <f t="shared" si="1"/>
        <v>3.6890685573806169E-2</v>
      </c>
    </row>
    <row r="93" spans="1:14" x14ac:dyDescent="0.25">
      <c r="A93" t="s">
        <v>123</v>
      </c>
      <c r="B93" t="s">
        <v>231</v>
      </c>
      <c r="C93" t="s">
        <v>230</v>
      </c>
      <c r="D93" s="3">
        <v>64418.62</v>
      </c>
      <c r="E93" s="3">
        <v>0</v>
      </c>
      <c r="F93" s="3">
        <v>64418.62</v>
      </c>
      <c r="G93" s="3">
        <v>0</v>
      </c>
      <c r="H93" s="3">
        <v>0</v>
      </c>
      <c r="I93" s="3">
        <v>64418.62</v>
      </c>
      <c r="J93" s="3">
        <v>0</v>
      </c>
      <c r="K93" s="3">
        <v>0</v>
      </c>
      <c r="L93" s="3">
        <v>0</v>
      </c>
      <c r="M93" s="3">
        <v>0</v>
      </c>
      <c r="N93" s="7">
        <f t="shared" si="1"/>
        <v>0</v>
      </c>
    </row>
    <row r="94" spans="1:14" x14ac:dyDescent="0.25">
      <c r="A94" t="s">
        <v>122</v>
      </c>
      <c r="B94" t="s">
        <v>231</v>
      </c>
      <c r="C94" t="s">
        <v>287</v>
      </c>
      <c r="D94" s="3">
        <v>37298</v>
      </c>
      <c r="E94" s="3">
        <v>0</v>
      </c>
      <c r="F94" s="3">
        <v>37298</v>
      </c>
      <c r="G94" s="3">
        <v>0</v>
      </c>
      <c r="H94" s="3">
        <v>0</v>
      </c>
      <c r="I94" s="3">
        <v>37298</v>
      </c>
      <c r="J94" s="3">
        <v>0</v>
      </c>
      <c r="K94" s="3">
        <v>0</v>
      </c>
      <c r="L94" s="3">
        <v>0</v>
      </c>
      <c r="M94" s="3">
        <v>0</v>
      </c>
      <c r="N94" s="7">
        <f t="shared" si="1"/>
        <v>0</v>
      </c>
    </row>
    <row r="95" spans="1:14" s="1" customFormat="1" x14ac:dyDescent="0.25">
      <c r="A95" s="6" t="s">
        <v>349</v>
      </c>
      <c r="B95" s="6"/>
      <c r="C95" s="6"/>
      <c r="D95" s="2">
        <v>968143.45</v>
      </c>
      <c r="E95" s="2">
        <v>0</v>
      </c>
      <c r="F95" s="2">
        <v>968143.45</v>
      </c>
      <c r="G95" s="2">
        <v>351273.65</v>
      </c>
      <c r="H95" s="2">
        <v>60490.98</v>
      </c>
      <c r="I95" s="2">
        <v>122682.01</v>
      </c>
      <c r="J95" s="2">
        <v>551511.18000000005</v>
      </c>
      <c r="K95" s="2">
        <v>3167.59</v>
      </c>
      <c r="L95" s="2">
        <v>543849.94999999995</v>
      </c>
      <c r="M95" s="2">
        <v>7661.23</v>
      </c>
      <c r="N95" s="7">
        <f t="shared" si="1"/>
        <v>0.56965853562300095</v>
      </c>
    </row>
    <row r="96" spans="1:14" x14ac:dyDescent="0.25">
      <c r="A96" t="s">
        <v>121</v>
      </c>
      <c r="B96" t="s">
        <v>222</v>
      </c>
      <c r="C96" t="s">
        <v>221</v>
      </c>
      <c r="D96" s="3">
        <v>265248</v>
      </c>
      <c r="E96" s="3">
        <v>0</v>
      </c>
      <c r="F96" s="3">
        <v>265248</v>
      </c>
      <c r="G96" s="3">
        <v>265248</v>
      </c>
      <c r="H96" s="3">
        <v>44078.07</v>
      </c>
      <c r="I96" s="3">
        <v>0</v>
      </c>
      <c r="J96" s="3">
        <v>41895.07</v>
      </c>
      <c r="K96" s="3">
        <v>2183</v>
      </c>
      <c r="L96" s="3">
        <v>36565.64</v>
      </c>
      <c r="M96" s="3">
        <v>5329.43</v>
      </c>
      <c r="N96" s="7">
        <f t="shared" si="1"/>
        <v>0.15794678941971288</v>
      </c>
    </row>
    <row r="97" spans="1:14" x14ac:dyDescent="0.25">
      <c r="A97" t="s">
        <v>120</v>
      </c>
      <c r="B97" t="s">
        <v>222</v>
      </c>
      <c r="C97" t="s">
        <v>229</v>
      </c>
      <c r="D97" s="3">
        <v>7020</v>
      </c>
      <c r="E97" s="3">
        <v>0</v>
      </c>
      <c r="F97" s="3">
        <v>7020</v>
      </c>
      <c r="G97" s="3">
        <v>0</v>
      </c>
      <c r="H97" s="3">
        <v>0</v>
      </c>
      <c r="I97" s="3">
        <v>5265</v>
      </c>
      <c r="J97" s="3">
        <v>1170</v>
      </c>
      <c r="K97" s="3">
        <v>585</v>
      </c>
      <c r="L97" s="3">
        <v>1170</v>
      </c>
      <c r="M97" s="3">
        <v>0</v>
      </c>
      <c r="N97" s="7">
        <f t="shared" si="1"/>
        <v>0.16666666666666666</v>
      </c>
    </row>
    <row r="98" spans="1:14" x14ac:dyDescent="0.25">
      <c r="A98" t="s">
        <v>119</v>
      </c>
      <c r="B98" t="s">
        <v>220</v>
      </c>
      <c r="C98" t="s">
        <v>219</v>
      </c>
      <c r="D98" s="3">
        <v>22689</v>
      </c>
      <c r="E98" s="3">
        <v>0</v>
      </c>
      <c r="F98" s="3">
        <v>22689</v>
      </c>
      <c r="G98" s="3">
        <v>22104</v>
      </c>
      <c r="H98" s="3">
        <v>0</v>
      </c>
      <c r="I98" s="3">
        <v>585</v>
      </c>
      <c r="J98" s="3">
        <v>0</v>
      </c>
      <c r="K98" s="3">
        <v>0</v>
      </c>
      <c r="L98" s="3">
        <v>0</v>
      </c>
      <c r="M98" s="3">
        <v>0</v>
      </c>
      <c r="N98" s="7">
        <f t="shared" si="1"/>
        <v>0</v>
      </c>
    </row>
    <row r="99" spans="1:14" x14ac:dyDescent="0.25">
      <c r="A99" t="s">
        <v>118</v>
      </c>
      <c r="B99" t="s">
        <v>220</v>
      </c>
      <c r="C99" t="s">
        <v>218</v>
      </c>
      <c r="D99" s="3">
        <v>11400</v>
      </c>
      <c r="E99" s="3">
        <v>0</v>
      </c>
      <c r="F99" s="3">
        <v>11400</v>
      </c>
      <c r="G99" s="3">
        <v>10925</v>
      </c>
      <c r="H99" s="3">
        <v>8161.01</v>
      </c>
      <c r="I99" s="3">
        <v>15</v>
      </c>
      <c r="J99" s="3">
        <v>8621.01</v>
      </c>
      <c r="K99" s="3">
        <v>0</v>
      </c>
      <c r="L99" s="3">
        <v>8621.01</v>
      </c>
      <c r="M99" s="3">
        <v>0</v>
      </c>
      <c r="N99" s="7">
        <f t="shared" si="1"/>
        <v>0.75622894736842106</v>
      </c>
    </row>
    <row r="100" spans="1:14" x14ac:dyDescent="0.25">
      <c r="A100" t="s">
        <v>117</v>
      </c>
      <c r="B100" t="s">
        <v>215</v>
      </c>
      <c r="C100" t="s">
        <v>214</v>
      </c>
      <c r="D100" s="3">
        <v>31754.400000000001</v>
      </c>
      <c r="E100" s="3">
        <v>0</v>
      </c>
      <c r="F100" s="3">
        <v>31754.400000000001</v>
      </c>
      <c r="G100" s="3">
        <v>30901.47</v>
      </c>
      <c r="H100" s="3">
        <v>5170.1000000000004</v>
      </c>
      <c r="I100" s="3">
        <v>629.54</v>
      </c>
      <c r="J100" s="3">
        <v>5084.8599999999997</v>
      </c>
      <c r="K100" s="3">
        <v>308.63</v>
      </c>
      <c r="L100" s="3">
        <v>2753.06</v>
      </c>
      <c r="M100" s="3">
        <v>2331.8000000000002</v>
      </c>
      <c r="N100" s="7">
        <f t="shared" si="1"/>
        <v>0.16013087950016375</v>
      </c>
    </row>
    <row r="101" spans="1:14" x14ac:dyDescent="0.25">
      <c r="A101" t="s">
        <v>116</v>
      </c>
      <c r="B101" t="s">
        <v>215</v>
      </c>
      <c r="C101" t="s">
        <v>213</v>
      </c>
      <c r="D101" s="3">
        <v>22679.95</v>
      </c>
      <c r="E101" s="3">
        <v>0</v>
      </c>
      <c r="F101" s="3">
        <v>22679.95</v>
      </c>
      <c r="G101" s="3">
        <v>22095.18</v>
      </c>
      <c r="H101" s="3">
        <v>3081.8</v>
      </c>
      <c r="I101" s="3">
        <v>438.58</v>
      </c>
      <c r="J101" s="3">
        <v>3137.03</v>
      </c>
      <c r="K101" s="3">
        <v>90.96</v>
      </c>
      <c r="L101" s="3">
        <v>3137.03</v>
      </c>
      <c r="M101" s="3">
        <v>0</v>
      </c>
      <c r="N101" s="7">
        <f t="shared" si="1"/>
        <v>0.13831732433272562</v>
      </c>
    </row>
    <row r="102" spans="1:14" x14ac:dyDescent="0.25">
      <c r="A102" t="s">
        <v>115</v>
      </c>
      <c r="B102" t="s">
        <v>286</v>
      </c>
      <c r="C102" t="s">
        <v>285</v>
      </c>
      <c r="D102" s="3">
        <v>10000</v>
      </c>
      <c r="E102" s="3">
        <v>0</v>
      </c>
      <c r="F102" s="3">
        <v>10000</v>
      </c>
      <c r="G102" s="3">
        <v>0</v>
      </c>
      <c r="H102" s="3">
        <v>0</v>
      </c>
      <c r="I102" s="3">
        <v>10000</v>
      </c>
      <c r="J102" s="3">
        <v>0</v>
      </c>
      <c r="K102" s="3">
        <v>0</v>
      </c>
      <c r="L102" s="3">
        <v>0</v>
      </c>
      <c r="M102" s="3">
        <v>0</v>
      </c>
      <c r="N102" s="7">
        <f t="shared" si="1"/>
        <v>0</v>
      </c>
    </row>
    <row r="103" spans="1:14" x14ac:dyDescent="0.25">
      <c r="A103" t="s">
        <v>114</v>
      </c>
      <c r="B103" t="s">
        <v>286</v>
      </c>
      <c r="C103" t="s">
        <v>284</v>
      </c>
      <c r="D103" s="3">
        <v>2000</v>
      </c>
      <c r="E103" s="3">
        <v>0</v>
      </c>
      <c r="F103" s="3">
        <v>2000</v>
      </c>
      <c r="G103" s="3">
        <v>0</v>
      </c>
      <c r="H103" s="3">
        <v>0</v>
      </c>
      <c r="I103" s="3">
        <v>2000</v>
      </c>
      <c r="J103" s="3">
        <v>0</v>
      </c>
      <c r="K103" s="3">
        <v>0</v>
      </c>
      <c r="L103" s="3">
        <v>0</v>
      </c>
      <c r="M103" s="3">
        <v>0</v>
      </c>
      <c r="N103" s="7">
        <f t="shared" si="1"/>
        <v>0</v>
      </c>
    </row>
    <row r="104" spans="1:14" x14ac:dyDescent="0.25">
      <c r="A104" t="s">
        <v>113</v>
      </c>
      <c r="B104" t="s">
        <v>247</v>
      </c>
      <c r="C104" t="s">
        <v>283</v>
      </c>
      <c r="D104" s="3">
        <v>2000</v>
      </c>
      <c r="E104" s="3">
        <v>0</v>
      </c>
      <c r="F104" s="3">
        <v>2000</v>
      </c>
      <c r="G104" s="3">
        <v>0</v>
      </c>
      <c r="H104" s="3">
        <v>0</v>
      </c>
      <c r="I104" s="3">
        <v>1947.3</v>
      </c>
      <c r="J104" s="3">
        <v>52.7</v>
      </c>
      <c r="K104" s="3">
        <v>0</v>
      </c>
      <c r="L104" s="3">
        <v>52.7</v>
      </c>
      <c r="M104" s="3">
        <v>0</v>
      </c>
      <c r="N104" s="7">
        <f t="shared" si="1"/>
        <v>2.6350000000000002E-2</v>
      </c>
    </row>
    <row r="105" spans="1:14" x14ac:dyDescent="0.25">
      <c r="A105" t="s">
        <v>112</v>
      </c>
      <c r="B105" t="s">
        <v>282</v>
      </c>
      <c r="C105" t="s">
        <v>281</v>
      </c>
      <c r="D105" s="3">
        <v>80000</v>
      </c>
      <c r="E105" s="3">
        <v>0</v>
      </c>
      <c r="F105" s="3">
        <v>80000</v>
      </c>
      <c r="G105" s="3">
        <v>0</v>
      </c>
      <c r="H105" s="3">
        <v>0</v>
      </c>
      <c r="I105" s="3">
        <v>61932.04</v>
      </c>
      <c r="J105" s="3">
        <v>18067.96</v>
      </c>
      <c r="K105" s="3">
        <v>0</v>
      </c>
      <c r="L105" s="3">
        <v>18067.96</v>
      </c>
      <c r="M105" s="3">
        <v>0</v>
      </c>
      <c r="N105" s="7">
        <f t="shared" si="1"/>
        <v>0.22584949999999998</v>
      </c>
    </row>
    <row r="106" spans="1:14" x14ac:dyDescent="0.25">
      <c r="A106" t="s">
        <v>111</v>
      </c>
      <c r="B106" t="s">
        <v>280</v>
      </c>
      <c r="C106" t="s">
        <v>279</v>
      </c>
      <c r="D106" s="3">
        <v>513352.1</v>
      </c>
      <c r="E106" s="3">
        <v>0</v>
      </c>
      <c r="F106" s="3">
        <v>513352.1</v>
      </c>
      <c r="G106" s="3">
        <v>0</v>
      </c>
      <c r="H106" s="3">
        <v>0</v>
      </c>
      <c r="I106" s="3">
        <v>39869.550000000003</v>
      </c>
      <c r="J106" s="3">
        <v>473482.55</v>
      </c>
      <c r="K106" s="3">
        <v>0</v>
      </c>
      <c r="L106" s="3">
        <v>473482.55</v>
      </c>
      <c r="M106" s="3">
        <v>0</v>
      </c>
      <c r="N106" s="7">
        <f t="shared" si="1"/>
        <v>0.92233488477012171</v>
      </c>
    </row>
    <row r="107" spans="1:14" s="1" customFormat="1" x14ac:dyDescent="0.25">
      <c r="A107" s="6" t="s">
        <v>350</v>
      </c>
      <c r="B107" s="6"/>
      <c r="C107" s="6"/>
      <c r="D107" s="2">
        <v>373684.96</v>
      </c>
      <c r="E107" s="2">
        <v>1790.7</v>
      </c>
      <c r="F107" s="2">
        <v>375475.66</v>
      </c>
      <c r="G107" s="2">
        <v>173991.29</v>
      </c>
      <c r="H107" s="2">
        <v>37665.279999999999</v>
      </c>
      <c r="I107" s="2">
        <v>201484.37</v>
      </c>
      <c r="J107" s="2">
        <v>37271.78</v>
      </c>
      <c r="K107" s="2">
        <v>393.5</v>
      </c>
      <c r="L107" s="2">
        <v>34527.800000000003</v>
      </c>
      <c r="M107" s="2">
        <v>2743.98</v>
      </c>
      <c r="N107" s="7">
        <f t="shared" si="1"/>
        <v>9.9265502323106644E-2</v>
      </c>
    </row>
    <row r="108" spans="1:14" x14ac:dyDescent="0.25">
      <c r="A108" t="s">
        <v>110</v>
      </c>
      <c r="B108" t="s">
        <v>222</v>
      </c>
      <c r="C108" t="s">
        <v>221</v>
      </c>
      <c r="D108" s="3">
        <v>110928</v>
      </c>
      <c r="E108" s="3">
        <v>3500</v>
      </c>
      <c r="F108" s="3">
        <v>114428</v>
      </c>
      <c r="G108" s="3">
        <v>112854.69</v>
      </c>
      <c r="H108" s="3">
        <v>13644.72</v>
      </c>
      <c r="I108" s="3">
        <v>1573.31</v>
      </c>
      <c r="J108" s="3">
        <v>13290.69</v>
      </c>
      <c r="K108" s="3">
        <v>354.03</v>
      </c>
      <c r="L108" s="3">
        <v>12535.36</v>
      </c>
      <c r="M108" s="3">
        <v>755.33</v>
      </c>
      <c r="N108" s="7">
        <f t="shared" si="1"/>
        <v>0.11614893207956095</v>
      </c>
    </row>
    <row r="109" spans="1:14" x14ac:dyDescent="0.25">
      <c r="A109" t="s">
        <v>109</v>
      </c>
      <c r="B109" t="s">
        <v>220</v>
      </c>
      <c r="C109" t="s">
        <v>219</v>
      </c>
      <c r="D109" s="3">
        <v>24244</v>
      </c>
      <c r="E109" s="3">
        <v>0</v>
      </c>
      <c r="F109" s="3">
        <v>24244</v>
      </c>
      <c r="G109" s="3">
        <v>11583.36</v>
      </c>
      <c r="H109" s="3">
        <v>2339.36</v>
      </c>
      <c r="I109" s="3">
        <v>12660.64</v>
      </c>
      <c r="J109" s="3">
        <v>2339.36</v>
      </c>
      <c r="K109" s="3">
        <v>0</v>
      </c>
      <c r="L109" s="3">
        <v>2339.36</v>
      </c>
      <c r="M109" s="3">
        <v>0</v>
      </c>
      <c r="N109" s="7">
        <f t="shared" si="1"/>
        <v>9.6492327998680086E-2</v>
      </c>
    </row>
    <row r="110" spans="1:14" x14ac:dyDescent="0.25">
      <c r="A110" t="s">
        <v>108</v>
      </c>
      <c r="B110" t="s">
        <v>220</v>
      </c>
      <c r="C110" t="s">
        <v>218</v>
      </c>
      <c r="D110" s="3">
        <v>8800</v>
      </c>
      <c r="E110" s="3">
        <v>0</v>
      </c>
      <c r="F110" s="3">
        <v>8800</v>
      </c>
      <c r="G110" s="3">
        <v>6795</v>
      </c>
      <c r="H110" s="3">
        <v>4719.93</v>
      </c>
      <c r="I110" s="3">
        <v>2005</v>
      </c>
      <c r="J110" s="3">
        <v>4719.93</v>
      </c>
      <c r="K110" s="3">
        <v>0</v>
      </c>
      <c r="L110" s="3">
        <v>4576.97</v>
      </c>
      <c r="M110" s="3">
        <v>142.96</v>
      </c>
      <c r="N110" s="7">
        <f t="shared" si="1"/>
        <v>0.53635568181818183</v>
      </c>
    </row>
    <row r="111" spans="1:14" x14ac:dyDescent="0.25">
      <c r="A111" t="s">
        <v>107</v>
      </c>
      <c r="B111" t="s">
        <v>217</v>
      </c>
      <c r="C111" t="s">
        <v>278</v>
      </c>
      <c r="D111" s="3">
        <v>1</v>
      </c>
      <c r="E111" s="3">
        <v>0</v>
      </c>
      <c r="F111" s="3">
        <v>1</v>
      </c>
      <c r="G111" s="3">
        <v>0</v>
      </c>
      <c r="H111" s="3">
        <v>0</v>
      </c>
      <c r="I111" s="3">
        <v>1</v>
      </c>
      <c r="J111" s="3">
        <v>0</v>
      </c>
      <c r="K111" s="3">
        <v>0</v>
      </c>
      <c r="L111" s="3">
        <v>0</v>
      </c>
      <c r="M111" s="3">
        <v>0</v>
      </c>
      <c r="N111" s="7">
        <f t="shared" si="1"/>
        <v>0</v>
      </c>
    </row>
    <row r="112" spans="1:14" x14ac:dyDescent="0.25">
      <c r="A112" t="s">
        <v>106</v>
      </c>
      <c r="B112" t="s">
        <v>217</v>
      </c>
      <c r="C112" t="s">
        <v>256</v>
      </c>
      <c r="D112" s="3">
        <v>1</v>
      </c>
      <c r="E112" s="3">
        <v>0</v>
      </c>
      <c r="F112" s="3">
        <v>1</v>
      </c>
      <c r="G112" s="3">
        <v>0</v>
      </c>
      <c r="H112" s="3">
        <v>0</v>
      </c>
      <c r="I112" s="3">
        <v>1</v>
      </c>
      <c r="J112" s="3">
        <v>0</v>
      </c>
      <c r="K112" s="3">
        <v>0</v>
      </c>
      <c r="L112" s="3">
        <v>0</v>
      </c>
      <c r="M112" s="3">
        <v>0</v>
      </c>
      <c r="N112" s="7">
        <f t="shared" si="1"/>
        <v>0</v>
      </c>
    </row>
    <row r="113" spans="1:14" x14ac:dyDescent="0.25">
      <c r="A113" t="s">
        <v>105</v>
      </c>
      <c r="B113" t="s">
        <v>217</v>
      </c>
      <c r="C113" t="s">
        <v>255</v>
      </c>
      <c r="D113" s="3">
        <v>7000</v>
      </c>
      <c r="E113" s="3">
        <v>-3500</v>
      </c>
      <c r="F113" s="3">
        <v>3500</v>
      </c>
      <c r="G113" s="3">
        <v>300.54000000000002</v>
      </c>
      <c r="H113" s="3">
        <v>300.54000000000002</v>
      </c>
      <c r="I113" s="3">
        <v>3199.46</v>
      </c>
      <c r="J113" s="3">
        <v>300.54000000000002</v>
      </c>
      <c r="K113" s="3">
        <v>0</v>
      </c>
      <c r="L113" s="3">
        <v>266.13</v>
      </c>
      <c r="M113" s="3">
        <v>34.409999999999997</v>
      </c>
      <c r="N113" s="7">
        <f t="shared" si="1"/>
        <v>8.5868571428571433E-2</v>
      </c>
    </row>
    <row r="114" spans="1:14" x14ac:dyDescent="0.25">
      <c r="A114" t="s">
        <v>104</v>
      </c>
      <c r="B114" t="s">
        <v>217</v>
      </c>
      <c r="C114" t="s">
        <v>254</v>
      </c>
      <c r="D114" s="3">
        <v>10000</v>
      </c>
      <c r="E114" s="3">
        <v>0</v>
      </c>
      <c r="F114" s="3">
        <v>10000</v>
      </c>
      <c r="G114" s="3">
        <v>3482.93</v>
      </c>
      <c r="H114" s="3">
        <v>3482.93</v>
      </c>
      <c r="I114" s="3">
        <v>6517.07</v>
      </c>
      <c r="J114" s="3">
        <v>3482.93</v>
      </c>
      <c r="K114" s="3">
        <v>0</v>
      </c>
      <c r="L114" s="3">
        <v>3122.77</v>
      </c>
      <c r="M114" s="3">
        <v>360.16</v>
      </c>
      <c r="N114" s="7">
        <f t="shared" si="1"/>
        <v>0.34829299999999996</v>
      </c>
    </row>
    <row r="115" spans="1:14" x14ac:dyDescent="0.25">
      <c r="A115" t="s">
        <v>103</v>
      </c>
      <c r="B115" t="s">
        <v>215</v>
      </c>
      <c r="C115" t="s">
        <v>214</v>
      </c>
      <c r="D115" s="3">
        <v>12923.14</v>
      </c>
      <c r="E115" s="3">
        <v>3000</v>
      </c>
      <c r="F115" s="3">
        <v>15923.14</v>
      </c>
      <c r="G115" s="3">
        <v>13559.84</v>
      </c>
      <c r="H115" s="3">
        <v>2022.35</v>
      </c>
      <c r="I115" s="3">
        <v>2363.3000000000002</v>
      </c>
      <c r="J115" s="3">
        <v>1982.88</v>
      </c>
      <c r="K115" s="3">
        <v>39.47</v>
      </c>
      <c r="L115" s="3">
        <v>927.45</v>
      </c>
      <c r="M115" s="3">
        <v>1055.43</v>
      </c>
      <c r="N115" s="7">
        <f t="shared" si="1"/>
        <v>0.12452820235204866</v>
      </c>
    </row>
    <row r="116" spans="1:14" x14ac:dyDescent="0.25">
      <c r="A116" t="s">
        <v>102</v>
      </c>
      <c r="B116" t="s">
        <v>215</v>
      </c>
      <c r="C116" t="s">
        <v>213</v>
      </c>
      <c r="D116" s="3">
        <v>14240.32</v>
      </c>
      <c r="E116" s="3">
        <v>-3000</v>
      </c>
      <c r="F116" s="3">
        <v>11240.32</v>
      </c>
      <c r="G116" s="3">
        <v>9579.84</v>
      </c>
      <c r="H116" s="3">
        <v>743.36</v>
      </c>
      <c r="I116" s="3">
        <v>1660.48</v>
      </c>
      <c r="J116" s="3">
        <v>743.36</v>
      </c>
      <c r="K116" s="3">
        <v>0</v>
      </c>
      <c r="L116" s="3">
        <v>704.71</v>
      </c>
      <c r="M116" s="3">
        <v>38.65</v>
      </c>
      <c r="N116" s="7">
        <f t="shared" si="1"/>
        <v>6.6133348516768206E-2</v>
      </c>
    </row>
    <row r="117" spans="1:14" x14ac:dyDescent="0.25">
      <c r="A117" t="s">
        <v>101</v>
      </c>
      <c r="B117" t="s">
        <v>253</v>
      </c>
      <c r="C117" t="s">
        <v>277</v>
      </c>
      <c r="D117" s="3">
        <v>10000</v>
      </c>
      <c r="E117" s="3">
        <v>0</v>
      </c>
      <c r="F117" s="3">
        <v>10000</v>
      </c>
      <c r="G117" s="3">
        <v>0</v>
      </c>
      <c r="H117" s="3">
        <v>0</v>
      </c>
      <c r="I117" s="3">
        <v>10000</v>
      </c>
      <c r="J117" s="3">
        <v>0</v>
      </c>
      <c r="K117" s="3">
        <v>0</v>
      </c>
      <c r="L117" s="3">
        <v>0</v>
      </c>
      <c r="M117" s="3">
        <v>0</v>
      </c>
      <c r="N117" s="7">
        <f t="shared" si="1"/>
        <v>0</v>
      </c>
    </row>
    <row r="118" spans="1:14" x14ac:dyDescent="0.25">
      <c r="A118" t="s">
        <v>100</v>
      </c>
      <c r="B118" t="s">
        <v>253</v>
      </c>
      <c r="C118" t="s">
        <v>276</v>
      </c>
      <c r="D118" s="3">
        <v>15000</v>
      </c>
      <c r="E118" s="3">
        <v>0</v>
      </c>
      <c r="F118" s="3">
        <v>15000</v>
      </c>
      <c r="G118" s="3">
        <v>0</v>
      </c>
      <c r="H118" s="3">
        <v>0</v>
      </c>
      <c r="I118" s="3">
        <v>15000</v>
      </c>
      <c r="J118" s="3">
        <v>0</v>
      </c>
      <c r="K118" s="3">
        <v>0</v>
      </c>
      <c r="L118" s="3">
        <v>0</v>
      </c>
      <c r="M118" s="3">
        <v>0</v>
      </c>
      <c r="N118" s="7">
        <f t="shared" si="1"/>
        <v>0</v>
      </c>
    </row>
    <row r="119" spans="1:14" x14ac:dyDescent="0.25">
      <c r="A119" t="s">
        <v>99</v>
      </c>
      <c r="B119" t="s">
        <v>253</v>
      </c>
      <c r="C119" t="s">
        <v>275</v>
      </c>
      <c r="D119" s="3">
        <v>5000</v>
      </c>
      <c r="E119" s="3">
        <v>0</v>
      </c>
      <c r="F119" s="3">
        <v>5000</v>
      </c>
      <c r="G119" s="3">
        <v>0</v>
      </c>
      <c r="H119" s="3">
        <v>0</v>
      </c>
      <c r="I119" s="3">
        <v>5000</v>
      </c>
      <c r="J119" s="3">
        <v>0</v>
      </c>
      <c r="K119" s="3">
        <v>0</v>
      </c>
      <c r="L119" s="3">
        <v>0</v>
      </c>
      <c r="M119" s="3">
        <v>0</v>
      </c>
      <c r="N119" s="7">
        <f t="shared" si="1"/>
        <v>0</v>
      </c>
    </row>
    <row r="120" spans="1:14" x14ac:dyDescent="0.25">
      <c r="A120" t="s">
        <v>98</v>
      </c>
      <c r="B120" t="s">
        <v>253</v>
      </c>
      <c r="C120" t="s">
        <v>274</v>
      </c>
      <c r="D120" s="3">
        <v>20000</v>
      </c>
      <c r="E120" s="3">
        <v>0</v>
      </c>
      <c r="F120" s="3">
        <v>20000</v>
      </c>
      <c r="G120" s="3">
        <v>0</v>
      </c>
      <c r="H120" s="3">
        <v>0</v>
      </c>
      <c r="I120" s="3">
        <v>20000</v>
      </c>
      <c r="J120" s="3">
        <v>0</v>
      </c>
      <c r="K120" s="3">
        <v>0</v>
      </c>
      <c r="L120" s="3">
        <v>0</v>
      </c>
      <c r="M120" s="3">
        <v>0</v>
      </c>
      <c r="N120" s="7">
        <f t="shared" si="1"/>
        <v>0</v>
      </c>
    </row>
    <row r="121" spans="1:14" x14ac:dyDescent="0.25">
      <c r="A121" t="s">
        <v>97</v>
      </c>
      <c r="B121" t="s">
        <v>253</v>
      </c>
      <c r="C121" t="s">
        <v>273</v>
      </c>
      <c r="D121" s="3">
        <v>1</v>
      </c>
      <c r="E121" s="3">
        <v>0</v>
      </c>
      <c r="F121" s="3">
        <v>1</v>
      </c>
      <c r="G121" s="3">
        <v>0</v>
      </c>
      <c r="H121" s="3">
        <v>0</v>
      </c>
      <c r="I121" s="3">
        <v>1</v>
      </c>
      <c r="J121" s="3">
        <v>0</v>
      </c>
      <c r="K121" s="3">
        <v>0</v>
      </c>
      <c r="L121" s="3">
        <v>0</v>
      </c>
      <c r="M121" s="3">
        <v>0</v>
      </c>
      <c r="N121" s="7">
        <f t="shared" si="1"/>
        <v>0</v>
      </c>
    </row>
    <row r="122" spans="1:14" x14ac:dyDescent="0.25">
      <c r="A122" t="s">
        <v>96</v>
      </c>
      <c r="B122" t="s">
        <v>253</v>
      </c>
      <c r="C122" t="s">
        <v>272</v>
      </c>
      <c r="D122" s="3">
        <v>15000</v>
      </c>
      <c r="E122" s="3">
        <v>0</v>
      </c>
      <c r="F122" s="3">
        <v>15000</v>
      </c>
      <c r="G122" s="3">
        <v>7898.39</v>
      </c>
      <c r="H122" s="3">
        <v>7898.39</v>
      </c>
      <c r="I122" s="3">
        <v>7101.61</v>
      </c>
      <c r="J122" s="3">
        <v>7898.39</v>
      </c>
      <c r="K122" s="3">
        <v>0</v>
      </c>
      <c r="L122" s="3">
        <v>7541.35</v>
      </c>
      <c r="M122" s="3">
        <v>357.04</v>
      </c>
      <c r="N122" s="7">
        <f t="shared" si="1"/>
        <v>0.52655933333333338</v>
      </c>
    </row>
    <row r="123" spans="1:14" x14ac:dyDescent="0.25">
      <c r="A123" t="s">
        <v>95</v>
      </c>
      <c r="B123" t="s">
        <v>253</v>
      </c>
      <c r="C123" t="s">
        <v>271</v>
      </c>
      <c r="D123" s="3">
        <v>1</v>
      </c>
      <c r="E123" s="3">
        <v>0</v>
      </c>
      <c r="F123" s="3">
        <v>1</v>
      </c>
      <c r="G123" s="3">
        <v>0</v>
      </c>
      <c r="H123" s="3">
        <v>0</v>
      </c>
      <c r="I123" s="3">
        <v>1</v>
      </c>
      <c r="J123" s="3">
        <v>0</v>
      </c>
      <c r="K123" s="3">
        <v>0</v>
      </c>
      <c r="L123" s="3">
        <v>0</v>
      </c>
      <c r="M123" s="3">
        <v>0</v>
      </c>
      <c r="N123" s="7">
        <f t="shared" si="1"/>
        <v>0</v>
      </c>
    </row>
    <row r="124" spans="1:14" x14ac:dyDescent="0.25">
      <c r="A124" t="s">
        <v>94</v>
      </c>
      <c r="B124" t="s">
        <v>225</v>
      </c>
      <c r="C124" t="s">
        <v>270</v>
      </c>
      <c r="D124" s="3">
        <v>10000</v>
      </c>
      <c r="E124" s="3">
        <v>0</v>
      </c>
      <c r="F124" s="3">
        <v>10000</v>
      </c>
      <c r="G124" s="3">
        <v>0</v>
      </c>
      <c r="H124" s="3">
        <v>0</v>
      </c>
      <c r="I124" s="3">
        <v>10000</v>
      </c>
      <c r="J124" s="3">
        <v>0</v>
      </c>
      <c r="K124" s="3">
        <v>0</v>
      </c>
      <c r="L124" s="3">
        <v>0</v>
      </c>
      <c r="M124" s="3">
        <v>0</v>
      </c>
      <c r="N124" s="7">
        <f t="shared" si="1"/>
        <v>0</v>
      </c>
    </row>
    <row r="125" spans="1:14" x14ac:dyDescent="0.25">
      <c r="A125" t="s">
        <v>93</v>
      </c>
      <c r="B125" t="s">
        <v>225</v>
      </c>
      <c r="C125" t="s">
        <v>269</v>
      </c>
      <c r="D125" s="3">
        <v>1</v>
      </c>
      <c r="E125" s="3">
        <v>0</v>
      </c>
      <c r="F125" s="3">
        <v>1</v>
      </c>
      <c r="G125" s="3">
        <v>0</v>
      </c>
      <c r="H125" s="3">
        <v>0</v>
      </c>
      <c r="I125" s="3">
        <v>1</v>
      </c>
      <c r="J125" s="3">
        <v>0</v>
      </c>
      <c r="K125" s="3">
        <v>0</v>
      </c>
      <c r="L125" s="3">
        <v>0</v>
      </c>
      <c r="M125" s="3">
        <v>0</v>
      </c>
      <c r="N125" s="7">
        <f t="shared" si="1"/>
        <v>0</v>
      </c>
    </row>
    <row r="126" spans="1:14" x14ac:dyDescent="0.25">
      <c r="A126" t="s">
        <v>92</v>
      </c>
      <c r="B126" t="s">
        <v>225</v>
      </c>
      <c r="C126" t="s">
        <v>268</v>
      </c>
      <c r="D126" s="3">
        <v>1</v>
      </c>
      <c r="E126" s="3">
        <v>0</v>
      </c>
      <c r="F126" s="3">
        <v>1</v>
      </c>
      <c r="G126" s="3">
        <v>0</v>
      </c>
      <c r="H126" s="3">
        <v>0</v>
      </c>
      <c r="I126" s="3">
        <v>1</v>
      </c>
      <c r="J126" s="3">
        <v>0</v>
      </c>
      <c r="K126" s="3">
        <v>0</v>
      </c>
      <c r="L126" s="3">
        <v>0</v>
      </c>
      <c r="M126" s="3">
        <v>0</v>
      </c>
      <c r="N126" s="7">
        <f t="shared" si="1"/>
        <v>0</v>
      </c>
    </row>
    <row r="127" spans="1:14" x14ac:dyDescent="0.25">
      <c r="A127" t="s">
        <v>91</v>
      </c>
      <c r="B127" t="s">
        <v>267</v>
      </c>
      <c r="C127" t="s">
        <v>266</v>
      </c>
      <c r="D127" s="3">
        <v>1001</v>
      </c>
      <c r="E127" s="3">
        <v>0</v>
      </c>
      <c r="F127" s="3">
        <v>1001</v>
      </c>
      <c r="G127" s="3">
        <v>0</v>
      </c>
      <c r="H127" s="3">
        <v>0</v>
      </c>
      <c r="I127" s="3">
        <v>1001</v>
      </c>
      <c r="J127" s="3">
        <v>0</v>
      </c>
      <c r="K127" s="3">
        <v>0</v>
      </c>
      <c r="L127" s="3">
        <v>0</v>
      </c>
      <c r="M127" s="3">
        <v>0</v>
      </c>
      <c r="N127" s="7">
        <f t="shared" si="1"/>
        <v>0</v>
      </c>
    </row>
    <row r="128" spans="1:14" x14ac:dyDescent="0.25">
      <c r="A128" t="s">
        <v>90</v>
      </c>
      <c r="B128" t="s">
        <v>267</v>
      </c>
      <c r="C128" t="s">
        <v>265</v>
      </c>
      <c r="D128" s="3">
        <v>2500</v>
      </c>
      <c r="E128" s="3">
        <v>0</v>
      </c>
      <c r="F128" s="3">
        <v>2500</v>
      </c>
      <c r="G128" s="3">
        <v>0</v>
      </c>
      <c r="H128" s="3">
        <v>0</v>
      </c>
      <c r="I128" s="3">
        <v>2500</v>
      </c>
      <c r="J128" s="3">
        <v>0</v>
      </c>
      <c r="K128" s="3">
        <v>0</v>
      </c>
      <c r="L128" s="3">
        <v>0</v>
      </c>
      <c r="M128" s="3">
        <v>0</v>
      </c>
      <c r="N128" s="7">
        <f t="shared" si="1"/>
        <v>0</v>
      </c>
    </row>
    <row r="129" spans="1:14" x14ac:dyDescent="0.25">
      <c r="A129" t="s">
        <v>89</v>
      </c>
      <c r="B129" t="s">
        <v>239</v>
      </c>
      <c r="C129" t="s">
        <v>264</v>
      </c>
      <c r="D129" s="3">
        <v>1</v>
      </c>
      <c r="E129" s="3">
        <v>5000</v>
      </c>
      <c r="F129" s="3">
        <v>5001</v>
      </c>
      <c r="G129" s="3">
        <v>5000</v>
      </c>
      <c r="H129" s="3">
        <v>0</v>
      </c>
      <c r="I129" s="3">
        <v>1</v>
      </c>
      <c r="J129" s="3">
        <v>0</v>
      </c>
      <c r="K129" s="3">
        <v>0</v>
      </c>
      <c r="L129" s="3">
        <v>0</v>
      </c>
      <c r="M129" s="3">
        <v>0</v>
      </c>
      <c r="N129" s="7">
        <f t="shared" si="1"/>
        <v>0</v>
      </c>
    </row>
    <row r="130" spans="1:14" x14ac:dyDescent="0.25">
      <c r="A130" t="s">
        <v>88</v>
      </c>
      <c r="B130" t="s">
        <v>239</v>
      </c>
      <c r="C130" t="s">
        <v>263</v>
      </c>
      <c r="D130" s="3">
        <v>1</v>
      </c>
      <c r="E130" s="3">
        <v>0</v>
      </c>
      <c r="F130" s="3">
        <v>1</v>
      </c>
      <c r="G130" s="3">
        <v>0</v>
      </c>
      <c r="H130" s="3">
        <v>0</v>
      </c>
      <c r="I130" s="3">
        <v>1</v>
      </c>
      <c r="J130" s="3">
        <v>0</v>
      </c>
      <c r="K130" s="3">
        <v>0</v>
      </c>
      <c r="L130" s="3">
        <v>0</v>
      </c>
      <c r="M130" s="3">
        <v>0</v>
      </c>
      <c r="N130" s="7">
        <f t="shared" si="1"/>
        <v>0</v>
      </c>
    </row>
    <row r="131" spans="1:14" x14ac:dyDescent="0.25">
      <c r="A131" t="s">
        <v>87</v>
      </c>
      <c r="B131" t="s">
        <v>239</v>
      </c>
      <c r="C131" t="s">
        <v>262</v>
      </c>
      <c r="D131" s="3">
        <v>10000</v>
      </c>
      <c r="E131" s="3">
        <v>-5000</v>
      </c>
      <c r="F131" s="3">
        <v>5000</v>
      </c>
      <c r="G131" s="3">
        <v>0</v>
      </c>
      <c r="H131" s="3">
        <v>0</v>
      </c>
      <c r="I131" s="3">
        <v>5000</v>
      </c>
      <c r="J131" s="3">
        <v>0</v>
      </c>
      <c r="K131" s="3">
        <v>0</v>
      </c>
      <c r="L131" s="3">
        <v>0</v>
      </c>
      <c r="M131" s="3">
        <v>0</v>
      </c>
      <c r="N131" s="7">
        <f t="shared" ref="N131:N194" si="2">+J131/F131</f>
        <v>0</v>
      </c>
    </row>
    <row r="132" spans="1:14" x14ac:dyDescent="0.25">
      <c r="A132" t="s">
        <v>86</v>
      </c>
      <c r="B132" t="s">
        <v>239</v>
      </c>
      <c r="C132" t="s">
        <v>261</v>
      </c>
      <c r="D132" s="3">
        <v>1</v>
      </c>
      <c r="E132" s="3">
        <v>0</v>
      </c>
      <c r="F132" s="3">
        <v>1</v>
      </c>
      <c r="G132" s="3">
        <v>0</v>
      </c>
      <c r="H132" s="3">
        <v>0</v>
      </c>
      <c r="I132" s="3">
        <v>1</v>
      </c>
      <c r="J132" s="3">
        <v>0</v>
      </c>
      <c r="K132" s="3">
        <v>0</v>
      </c>
      <c r="L132" s="3">
        <v>0</v>
      </c>
      <c r="M132" s="3">
        <v>0</v>
      </c>
      <c r="N132" s="7">
        <f t="shared" si="2"/>
        <v>0</v>
      </c>
    </row>
    <row r="133" spans="1:14" x14ac:dyDescent="0.25">
      <c r="A133" t="s">
        <v>85</v>
      </c>
      <c r="B133" t="s">
        <v>228</v>
      </c>
      <c r="C133" t="s">
        <v>250</v>
      </c>
      <c r="D133" s="3">
        <v>10000</v>
      </c>
      <c r="E133" s="3">
        <v>0</v>
      </c>
      <c r="F133" s="3">
        <v>10000</v>
      </c>
      <c r="G133" s="3">
        <v>0</v>
      </c>
      <c r="H133" s="3">
        <v>0</v>
      </c>
      <c r="I133" s="3">
        <v>10000</v>
      </c>
      <c r="J133" s="3">
        <v>0</v>
      </c>
      <c r="K133" s="3">
        <v>0</v>
      </c>
      <c r="L133" s="3">
        <v>0</v>
      </c>
      <c r="M133" s="3">
        <v>0</v>
      </c>
      <c r="N133" s="7">
        <f t="shared" si="2"/>
        <v>0</v>
      </c>
    </row>
    <row r="134" spans="1:14" x14ac:dyDescent="0.25">
      <c r="A134" t="s">
        <v>84</v>
      </c>
      <c r="B134" t="s">
        <v>228</v>
      </c>
      <c r="C134" t="s">
        <v>260</v>
      </c>
      <c r="D134" s="3">
        <v>1</v>
      </c>
      <c r="E134" s="3">
        <v>0</v>
      </c>
      <c r="F134" s="3">
        <v>1</v>
      </c>
      <c r="G134" s="3">
        <v>0</v>
      </c>
      <c r="H134" s="3">
        <v>0</v>
      </c>
      <c r="I134" s="3">
        <v>1</v>
      </c>
      <c r="J134" s="3">
        <v>0</v>
      </c>
      <c r="K134" s="3">
        <v>0</v>
      </c>
      <c r="L134" s="3">
        <v>0</v>
      </c>
      <c r="M134" s="3">
        <v>0</v>
      </c>
      <c r="N134" s="7">
        <f t="shared" si="2"/>
        <v>0</v>
      </c>
    </row>
    <row r="135" spans="1:14" x14ac:dyDescent="0.25">
      <c r="A135" t="s">
        <v>83</v>
      </c>
      <c r="B135" t="s">
        <v>228</v>
      </c>
      <c r="C135" t="s">
        <v>259</v>
      </c>
      <c r="D135" s="3">
        <v>1</v>
      </c>
      <c r="E135" s="3">
        <v>0</v>
      </c>
      <c r="F135" s="3">
        <v>1</v>
      </c>
      <c r="G135" s="3">
        <v>0</v>
      </c>
      <c r="H135" s="3">
        <v>0</v>
      </c>
      <c r="I135" s="3">
        <v>1</v>
      </c>
      <c r="J135" s="3">
        <v>0</v>
      </c>
      <c r="K135" s="3">
        <v>0</v>
      </c>
      <c r="L135" s="3">
        <v>0</v>
      </c>
      <c r="M135" s="3">
        <v>0</v>
      </c>
      <c r="N135" s="7">
        <f t="shared" si="2"/>
        <v>0</v>
      </c>
    </row>
    <row r="136" spans="1:14" x14ac:dyDescent="0.25">
      <c r="A136" t="s">
        <v>82</v>
      </c>
      <c r="B136" t="s">
        <v>247</v>
      </c>
      <c r="C136" t="s">
        <v>258</v>
      </c>
      <c r="D136" s="3">
        <v>5000</v>
      </c>
      <c r="E136" s="3">
        <v>2090.6999999999998</v>
      </c>
      <c r="F136" s="3">
        <v>7090.7</v>
      </c>
      <c r="G136" s="3">
        <v>2090.6999999999998</v>
      </c>
      <c r="H136" s="3">
        <v>2090.6999999999998</v>
      </c>
      <c r="I136" s="3">
        <v>5000</v>
      </c>
      <c r="J136" s="3">
        <v>2090.6999999999998</v>
      </c>
      <c r="K136" s="3">
        <v>0</v>
      </c>
      <c r="L136" s="3">
        <v>2090.6999999999998</v>
      </c>
      <c r="M136" s="3">
        <v>0</v>
      </c>
      <c r="N136" s="7">
        <f t="shared" si="2"/>
        <v>0.29485100201672609</v>
      </c>
    </row>
    <row r="137" spans="1:14" x14ac:dyDescent="0.25">
      <c r="A137" t="s">
        <v>81</v>
      </c>
      <c r="B137" t="s">
        <v>257</v>
      </c>
      <c r="C137" t="s">
        <v>257</v>
      </c>
      <c r="D137" s="3">
        <v>2634.5</v>
      </c>
      <c r="E137" s="3">
        <v>0</v>
      </c>
      <c r="F137" s="3">
        <v>2634.5</v>
      </c>
      <c r="G137" s="3">
        <v>846</v>
      </c>
      <c r="H137" s="3">
        <v>423</v>
      </c>
      <c r="I137" s="3">
        <v>1788.5</v>
      </c>
      <c r="J137" s="3">
        <v>423</v>
      </c>
      <c r="K137" s="3">
        <v>0</v>
      </c>
      <c r="L137" s="3">
        <v>423</v>
      </c>
      <c r="M137" s="3">
        <v>0</v>
      </c>
      <c r="N137" s="7">
        <f t="shared" si="2"/>
        <v>0.16056177642816474</v>
      </c>
    </row>
    <row r="138" spans="1:14" x14ac:dyDescent="0.25">
      <c r="A138" t="s">
        <v>80</v>
      </c>
      <c r="B138" t="s">
        <v>222</v>
      </c>
      <c r="C138" t="s">
        <v>229</v>
      </c>
      <c r="D138" s="3">
        <v>1</v>
      </c>
      <c r="E138" s="3">
        <v>0</v>
      </c>
      <c r="F138" s="3">
        <v>1</v>
      </c>
      <c r="G138" s="3">
        <v>0</v>
      </c>
      <c r="H138" s="3">
        <v>0</v>
      </c>
      <c r="I138" s="3">
        <v>1</v>
      </c>
      <c r="J138" s="3">
        <v>0</v>
      </c>
      <c r="K138" s="3">
        <v>0</v>
      </c>
      <c r="L138" s="3">
        <v>0</v>
      </c>
      <c r="M138" s="3">
        <v>0</v>
      </c>
      <c r="N138" s="7">
        <f t="shared" si="2"/>
        <v>0</v>
      </c>
    </row>
    <row r="139" spans="1:14" x14ac:dyDescent="0.25">
      <c r="A139" t="s">
        <v>79</v>
      </c>
      <c r="B139" t="s">
        <v>220</v>
      </c>
      <c r="C139" t="s">
        <v>219</v>
      </c>
      <c r="D139" s="3">
        <v>3500</v>
      </c>
      <c r="E139" s="3">
        <v>0</v>
      </c>
      <c r="F139" s="3">
        <v>3500</v>
      </c>
      <c r="G139" s="3">
        <v>0</v>
      </c>
      <c r="H139" s="3">
        <v>0</v>
      </c>
      <c r="I139" s="3">
        <v>3500</v>
      </c>
      <c r="J139" s="3">
        <v>0</v>
      </c>
      <c r="K139" s="3">
        <v>0</v>
      </c>
      <c r="L139" s="3">
        <v>0</v>
      </c>
      <c r="M139" s="3">
        <v>0</v>
      </c>
      <c r="N139" s="7">
        <f t="shared" si="2"/>
        <v>0</v>
      </c>
    </row>
    <row r="140" spans="1:14" x14ac:dyDescent="0.25">
      <c r="A140" t="s">
        <v>78</v>
      </c>
      <c r="B140" t="s">
        <v>220</v>
      </c>
      <c r="C140" t="s">
        <v>218</v>
      </c>
      <c r="D140" s="3">
        <v>1500</v>
      </c>
      <c r="E140" s="3">
        <v>0</v>
      </c>
      <c r="F140" s="3">
        <v>1500</v>
      </c>
      <c r="G140" s="3">
        <v>0</v>
      </c>
      <c r="H140" s="3">
        <v>0</v>
      </c>
      <c r="I140" s="3">
        <v>1500</v>
      </c>
      <c r="J140" s="3">
        <v>0</v>
      </c>
      <c r="K140" s="3">
        <v>0</v>
      </c>
      <c r="L140" s="3">
        <v>0</v>
      </c>
      <c r="M140" s="3">
        <v>0</v>
      </c>
      <c r="N140" s="7">
        <f t="shared" si="2"/>
        <v>0</v>
      </c>
    </row>
    <row r="141" spans="1:14" x14ac:dyDescent="0.25">
      <c r="A141" t="s">
        <v>77</v>
      </c>
      <c r="B141" t="s">
        <v>217</v>
      </c>
      <c r="C141" t="s">
        <v>256</v>
      </c>
      <c r="D141" s="3">
        <v>1</v>
      </c>
      <c r="E141" s="3">
        <v>0</v>
      </c>
      <c r="F141" s="3">
        <v>1</v>
      </c>
      <c r="G141" s="3">
        <v>0</v>
      </c>
      <c r="H141" s="3">
        <v>0</v>
      </c>
      <c r="I141" s="3">
        <v>1</v>
      </c>
      <c r="J141" s="3">
        <v>0</v>
      </c>
      <c r="K141" s="3">
        <v>0</v>
      </c>
      <c r="L141" s="3">
        <v>0</v>
      </c>
      <c r="M141" s="3">
        <v>0</v>
      </c>
      <c r="N141" s="7">
        <f t="shared" si="2"/>
        <v>0</v>
      </c>
    </row>
    <row r="142" spans="1:14" x14ac:dyDescent="0.25">
      <c r="A142" t="s">
        <v>76</v>
      </c>
      <c r="B142" t="s">
        <v>217</v>
      </c>
      <c r="C142" t="s">
        <v>255</v>
      </c>
      <c r="D142" s="3">
        <v>5000</v>
      </c>
      <c r="E142" s="3">
        <v>-300</v>
      </c>
      <c r="F142" s="3">
        <v>4700</v>
      </c>
      <c r="G142" s="3">
        <v>0</v>
      </c>
      <c r="H142" s="3">
        <v>0</v>
      </c>
      <c r="I142" s="3">
        <v>4700</v>
      </c>
      <c r="J142" s="3">
        <v>0</v>
      </c>
      <c r="K142" s="3">
        <v>0</v>
      </c>
      <c r="L142" s="3">
        <v>0</v>
      </c>
      <c r="M142" s="3">
        <v>0</v>
      </c>
      <c r="N142" s="7">
        <f t="shared" si="2"/>
        <v>0</v>
      </c>
    </row>
    <row r="143" spans="1:14" x14ac:dyDescent="0.25">
      <c r="A143" t="s">
        <v>75</v>
      </c>
      <c r="B143" t="s">
        <v>217</v>
      </c>
      <c r="C143" t="s">
        <v>254</v>
      </c>
      <c r="D143" s="3">
        <v>2500</v>
      </c>
      <c r="E143" s="3">
        <v>0</v>
      </c>
      <c r="F143" s="3">
        <v>2500</v>
      </c>
      <c r="G143" s="3">
        <v>0</v>
      </c>
      <c r="H143" s="3">
        <v>0</v>
      </c>
      <c r="I143" s="3">
        <v>2500</v>
      </c>
      <c r="J143" s="3">
        <v>0</v>
      </c>
      <c r="K143" s="3">
        <v>0</v>
      </c>
      <c r="L143" s="3">
        <v>0</v>
      </c>
      <c r="M143" s="3">
        <v>0</v>
      </c>
      <c r="N143" s="7">
        <f t="shared" si="2"/>
        <v>0</v>
      </c>
    </row>
    <row r="144" spans="1:14" x14ac:dyDescent="0.25">
      <c r="A144" t="s">
        <v>74</v>
      </c>
      <c r="B144" t="s">
        <v>215</v>
      </c>
      <c r="C144" t="s">
        <v>213</v>
      </c>
      <c r="D144" s="3">
        <v>1500</v>
      </c>
      <c r="E144" s="3">
        <v>0</v>
      </c>
      <c r="F144" s="3">
        <v>1500</v>
      </c>
      <c r="G144" s="3">
        <v>0</v>
      </c>
      <c r="H144" s="3">
        <v>0</v>
      </c>
      <c r="I144" s="3">
        <v>1500</v>
      </c>
      <c r="J144" s="3">
        <v>0</v>
      </c>
      <c r="K144" s="3">
        <v>0</v>
      </c>
      <c r="L144" s="3">
        <v>0</v>
      </c>
      <c r="M144" s="3">
        <v>0</v>
      </c>
      <c r="N144" s="7">
        <f t="shared" si="2"/>
        <v>0</v>
      </c>
    </row>
    <row r="145" spans="1:14" x14ac:dyDescent="0.25">
      <c r="A145" t="s">
        <v>73</v>
      </c>
      <c r="B145" t="s">
        <v>253</v>
      </c>
      <c r="C145" t="s">
        <v>252</v>
      </c>
      <c r="D145" s="3">
        <v>3500</v>
      </c>
      <c r="E145" s="3">
        <v>0</v>
      </c>
      <c r="F145" s="3">
        <v>3500</v>
      </c>
      <c r="G145" s="3">
        <v>0</v>
      </c>
      <c r="H145" s="3">
        <v>0</v>
      </c>
      <c r="I145" s="3">
        <v>3500</v>
      </c>
      <c r="J145" s="3">
        <v>0</v>
      </c>
      <c r="K145" s="3">
        <v>0</v>
      </c>
      <c r="L145" s="3">
        <v>0</v>
      </c>
      <c r="M145" s="3">
        <v>0</v>
      </c>
      <c r="N145" s="7">
        <f t="shared" si="2"/>
        <v>0</v>
      </c>
    </row>
    <row r="146" spans="1:14" x14ac:dyDescent="0.25">
      <c r="A146" t="s">
        <v>72</v>
      </c>
      <c r="B146" t="s">
        <v>239</v>
      </c>
      <c r="C146" t="s">
        <v>251</v>
      </c>
      <c r="D146" s="3">
        <v>1</v>
      </c>
      <c r="E146" s="3">
        <v>0</v>
      </c>
      <c r="F146" s="3">
        <v>1</v>
      </c>
      <c r="G146" s="3">
        <v>0</v>
      </c>
      <c r="H146" s="3">
        <v>0</v>
      </c>
      <c r="I146" s="3">
        <v>1</v>
      </c>
      <c r="J146" s="3">
        <v>0</v>
      </c>
      <c r="K146" s="3">
        <v>0</v>
      </c>
      <c r="L146" s="3">
        <v>0</v>
      </c>
      <c r="M146" s="3">
        <v>0</v>
      </c>
      <c r="N146" s="7">
        <f t="shared" si="2"/>
        <v>0</v>
      </c>
    </row>
    <row r="147" spans="1:14" x14ac:dyDescent="0.25">
      <c r="A147" t="s">
        <v>71</v>
      </c>
      <c r="B147" t="s">
        <v>237</v>
      </c>
      <c r="C147" t="s">
        <v>250</v>
      </c>
      <c r="D147" s="3">
        <v>61900</v>
      </c>
      <c r="E147" s="3">
        <v>0</v>
      </c>
      <c r="F147" s="3">
        <v>61900</v>
      </c>
      <c r="G147" s="3">
        <v>0</v>
      </c>
      <c r="H147" s="3">
        <v>0</v>
      </c>
      <c r="I147" s="3">
        <v>61900</v>
      </c>
      <c r="J147" s="3">
        <v>0</v>
      </c>
      <c r="K147" s="3">
        <v>0</v>
      </c>
      <c r="L147" s="3">
        <v>0</v>
      </c>
      <c r="M147" s="3">
        <v>0</v>
      </c>
      <c r="N147" s="7">
        <f t="shared" si="2"/>
        <v>0</v>
      </c>
    </row>
    <row r="148" spans="1:14" s="1" customFormat="1" x14ac:dyDescent="0.25">
      <c r="A148" s="6" t="s">
        <v>351</v>
      </c>
      <c r="B148" s="6"/>
      <c r="C148" s="6"/>
      <c r="D148" s="2">
        <v>160717.51999999999</v>
      </c>
      <c r="E148" s="2">
        <v>0</v>
      </c>
      <c r="F148" s="2">
        <v>160717.51999999999</v>
      </c>
      <c r="G148" s="2">
        <v>152217.51999999999</v>
      </c>
      <c r="H148" s="2">
        <v>23582.07</v>
      </c>
      <c r="I148" s="2">
        <v>8500</v>
      </c>
      <c r="J148" s="2">
        <v>21719.200000000001</v>
      </c>
      <c r="K148" s="2">
        <v>1862.87</v>
      </c>
      <c r="L148" s="2">
        <v>19642.62</v>
      </c>
      <c r="M148" s="2">
        <v>2076.58</v>
      </c>
      <c r="N148" s="7">
        <f t="shared" si="2"/>
        <v>0.13513896929220909</v>
      </c>
    </row>
    <row r="149" spans="1:14" x14ac:dyDescent="0.25">
      <c r="A149" t="s">
        <v>70</v>
      </c>
      <c r="B149" t="s">
        <v>222</v>
      </c>
      <c r="C149" t="s">
        <v>221</v>
      </c>
      <c r="D149" s="3">
        <v>115668</v>
      </c>
      <c r="E149" s="3">
        <v>0</v>
      </c>
      <c r="F149" s="3">
        <v>115668</v>
      </c>
      <c r="G149" s="3">
        <v>115668</v>
      </c>
      <c r="H149" s="3">
        <v>18816</v>
      </c>
      <c r="I149" s="3">
        <v>0</v>
      </c>
      <c r="J149" s="3">
        <v>17140</v>
      </c>
      <c r="K149" s="3">
        <v>1676</v>
      </c>
      <c r="L149" s="3">
        <v>16018.98</v>
      </c>
      <c r="M149" s="3">
        <v>1121.02</v>
      </c>
      <c r="N149" s="7">
        <f t="shared" si="2"/>
        <v>0.14818272988207629</v>
      </c>
    </row>
    <row r="150" spans="1:14" x14ac:dyDescent="0.25">
      <c r="A150" t="s">
        <v>69</v>
      </c>
      <c r="B150" t="s">
        <v>220</v>
      </c>
      <c r="C150" t="s">
        <v>219</v>
      </c>
      <c r="D150" s="3">
        <v>9639</v>
      </c>
      <c r="E150" s="3">
        <v>0</v>
      </c>
      <c r="F150" s="3">
        <v>9639</v>
      </c>
      <c r="G150" s="3">
        <v>9639</v>
      </c>
      <c r="H150" s="3">
        <v>0</v>
      </c>
      <c r="I150" s="3">
        <v>0</v>
      </c>
      <c r="J150" s="3">
        <v>0</v>
      </c>
      <c r="K150" s="3">
        <v>0</v>
      </c>
      <c r="L150" s="3">
        <v>0</v>
      </c>
      <c r="M150" s="3">
        <v>0</v>
      </c>
      <c r="N150" s="7">
        <f t="shared" si="2"/>
        <v>0</v>
      </c>
    </row>
    <row r="151" spans="1:14" x14ac:dyDescent="0.25">
      <c r="A151" t="s">
        <v>68</v>
      </c>
      <c r="B151" t="s">
        <v>220</v>
      </c>
      <c r="C151" t="s">
        <v>218</v>
      </c>
      <c r="D151" s="3">
        <v>3800</v>
      </c>
      <c r="E151" s="3">
        <v>0</v>
      </c>
      <c r="F151" s="3">
        <v>3800</v>
      </c>
      <c r="G151" s="3">
        <v>3800</v>
      </c>
      <c r="H151" s="3">
        <v>2055.8200000000002</v>
      </c>
      <c r="I151" s="3">
        <v>0</v>
      </c>
      <c r="J151" s="3">
        <v>2055.8200000000002</v>
      </c>
      <c r="K151" s="3">
        <v>0</v>
      </c>
      <c r="L151" s="3">
        <v>2055.8200000000002</v>
      </c>
      <c r="M151" s="3">
        <v>0</v>
      </c>
      <c r="N151" s="7">
        <f t="shared" si="2"/>
        <v>0.54100526315789477</v>
      </c>
    </row>
    <row r="152" spans="1:14" x14ac:dyDescent="0.25">
      <c r="A152" t="s">
        <v>67</v>
      </c>
      <c r="B152" t="s">
        <v>215</v>
      </c>
      <c r="C152" t="s">
        <v>214</v>
      </c>
      <c r="D152" s="3">
        <v>13475.35</v>
      </c>
      <c r="E152" s="3">
        <v>0</v>
      </c>
      <c r="F152" s="3">
        <v>13475.35</v>
      </c>
      <c r="G152" s="3">
        <v>13475.35</v>
      </c>
      <c r="H152" s="3">
        <v>2245.2800000000002</v>
      </c>
      <c r="I152" s="3">
        <v>0</v>
      </c>
      <c r="J152" s="3">
        <v>2058.41</v>
      </c>
      <c r="K152" s="3">
        <v>186.87</v>
      </c>
      <c r="L152" s="3">
        <v>1102.8499999999999</v>
      </c>
      <c r="M152" s="3">
        <v>955.56</v>
      </c>
      <c r="N152" s="7">
        <f t="shared" si="2"/>
        <v>0.15275373181401594</v>
      </c>
    </row>
    <row r="153" spans="1:14" x14ac:dyDescent="0.25">
      <c r="A153" t="s">
        <v>66</v>
      </c>
      <c r="B153" t="s">
        <v>249</v>
      </c>
      <c r="C153" t="s">
        <v>248</v>
      </c>
      <c r="D153" s="3">
        <v>2500</v>
      </c>
      <c r="E153" s="3">
        <v>0</v>
      </c>
      <c r="F153" s="3">
        <v>2500</v>
      </c>
      <c r="G153" s="3">
        <v>0</v>
      </c>
      <c r="H153" s="3">
        <v>0</v>
      </c>
      <c r="I153" s="3">
        <v>2500</v>
      </c>
      <c r="J153" s="3">
        <v>0</v>
      </c>
      <c r="K153" s="3">
        <v>0</v>
      </c>
      <c r="L153" s="3">
        <v>0</v>
      </c>
      <c r="M153" s="3">
        <v>0</v>
      </c>
      <c r="N153" s="7">
        <f t="shared" si="2"/>
        <v>0</v>
      </c>
    </row>
    <row r="154" spans="1:14" x14ac:dyDescent="0.25">
      <c r="A154" t="s">
        <v>65</v>
      </c>
      <c r="B154" t="s">
        <v>247</v>
      </c>
      <c r="C154" t="s">
        <v>246</v>
      </c>
      <c r="D154" s="3">
        <v>6000</v>
      </c>
      <c r="E154" s="3">
        <v>0</v>
      </c>
      <c r="F154" s="3">
        <v>6000</v>
      </c>
      <c r="G154" s="3">
        <v>0</v>
      </c>
      <c r="H154" s="3">
        <v>0</v>
      </c>
      <c r="I154" s="3">
        <v>6000</v>
      </c>
      <c r="J154" s="3">
        <v>0</v>
      </c>
      <c r="K154" s="3">
        <v>0</v>
      </c>
      <c r="L154" s="3">
        <v>0</v>
      </c>
      <c r="M154" s="3">
        <v>0</v>
      </c>
      <c r="N154" s="7">
        <f t="shared" si="2"/>
        <v>0</v>
      </c>
    </row>
    <row r="155" spans="1:14" x14ac:dyDescent="0.25">
      <c r="A155" s="6" t="s">
        <v>352</v>
      </c>
      <c r="B155" s="6"/>
      <c r="C155" s="6"/>
      <c r="D155" s="3">
        <v>178767.54</v>
      </c>
      <c r="E155" s="3">
        <v>0</v>
      </c>
      <c r="F155" s="3">
        <v>178767.54</v>
      </c>
      <c r="G155" s="3">
        <v>108743.06</v>
      </c>
      <c r="H155" s="3">
        <v>17112.71</v>
      </c>
      <c r="I155" s="3">
        <v>70024.479999999996</v>
      </c>
      <c r="J155" s="3">
        <v>15249.84</v>
      </c>
      <c r="K155" s="3">
        <v>1862.87</v>
      </c>
      <c r="L155" s="3">
        <v>13829.71</v>
      </c>
      <c r="M155" s="3">
        <v>1420.13</v>
      </c>
      <c r="N155" s="7">
        <f t="shared" si="2"/>
        <v>8.5305419540930072E-2</v>
      </c>
    </row>
    <row r="156" spans="1:14" x14ac:dyDescent="0.25">
      <c r="A156" t="s">
        <v>64</v>
      </c>
      <c r="B156" t="s">
        <v>222</v>
      </c>
      <c r="C156" t="s">
        <v>221</v>
      </c>
      <c r="D156" s="3">
        <v>77808</v>
      </c>
      <c r="E156" s="3">
        <v>0</v>
      </c>
      <c r="F156" s="3">
        <v>77808</v>
      </c>
      <c r="G156" s="3">
        <v>77808</v>
      </c>
      <c r="H156" s="3">
        <v>13178</v>
      </c>
      <c r="I156" s="3">
        <v>0</v>
      </c>
      <c r="J156" s="3">
        <v>11502</v>
      </c>
      <c r="K156" s="3">
        <v>1676</v>
      </c>
      <c r="L156" s="3">
        <v>10723.11</v>
      </c>
      <c r="M156" s="3">
        <v>778.89</v>
      </c>
      <c r="N156" s="7">
        <f t="shared" si="2"/>
        <v>0.14782541640962368</v>
      </c>
    </row>
    <row r="157" spans="1:14" x14ac:dyDescent="0.25">
      <c r="A157" t="s">
        <v>63</v>
      </c>
      <c r="B157" t="s">
        <v>220</v>
      </c>
      <c r="C157" t="s">
        <v>219</v>
      </c>
      <c r="D157" s="3">
        <v>6484</v>
      </c>
      <c r="E157" s="3">
        <v>0</v>
      </c>
      <c r="F157" s="3">
        <v>6484</v>
      </c>
      <c r="G157" s="3">
        <v>6484</v>
      </c>
      <c r="H157" s="3">
        <v>0</v>
      </c>
      <c r="I157" s="3">
        <v>0</v>
      </c>
      <c r="J157" s="3">
        <v>0</v>
      </c>
      <c r="K157" s="3">
        <v>0</v>
      </c>
      <c r="L157" s="3">
        <v>0</v>
      </c>
      <c r="M157" s="3">
        <v>0</v>
      </c>
      <c r="N157" s="7">
        <f t="shared" si="2"/>
        <v>0</v>
      </c>
    </row>
    <row r="158" spans="1:14" x14ac:dyDescent="0.25">
      <c r="A158" t="s">
        <v>62</v>
      </c>
      <c r="B158" t="s">
        <v>220</v>
      </c>
      <c r="C158" t="s">
        <v>218</v>
      </c>
      <c r="D158" s="3">
        <v>2850</v>
      </c>
      <c r="E158" s="3">
        <v>0</v>
      </c>
      <c r="F158" s="3">
        <v>2850</v>
      </c>
      <c r="G158" s="3">
        <v>2850</v>
      </c>
      <c r="H158" s="3">
        <v>1836.08</v>
      </c>
      <c r="I158" s="3">
        <v>0</v>
      </c>
      <c r="J158" s="3">
        <v>1836.08</v>
      </c>
      <c r="K158" s="3">
        <v>0</v>
      </c>
      <c r="L158" s="3">
        <v>1836.08</v>
      </c>
      <c r="M158" s="3">
        <v>0</v>
      </c>
      <c r="N158" s="7">
        <f t="shared" si="2"/>
        <v>0.64423859649122805</v>
      </c>
    </row>
    <row r="159" spans="1:14" x14ac:dyDescent="0.25">
      <c r="A159" t="s">
        <v>61</v>
      </c>
      <c r="B159" t="s">
        <v>217</v>
      </c>
      <c r="C159" t="s">
        <v>216</v>
      </c>
      <c r="D159" s="3">
        <v>6078.48</v>
      </c>
      <c r="E159" s="3">
        <v>0</v>
      </c>
      <c r="F159" s="3">
        <v>6078.48</v>
      </c>
      <c r="G159" s="3">
        <v>0</v>
      </c>
      <c r="H159" s="3">
        <v>0</v>
      </c>
      <c r="I159" s="3">
        <v>6078.48</v>
      </c>
      <c r="J159" s="3">
        <v>0</v>
      </c>
      <c r="K159" s="3">
        <v>0</v>
      </c>
      <c r="L159" s="3">
        <v>0</v>
      </c>
      <c r="M159" s="3">
        <v>0</v>
      </c>
      <c r="N159" s="7">
        <f t="shared" si="2"/>
        <v>0</v>
      </c>
    </row>
    <row r="160" spans="1:14" x14ac:dyDescent="0.25">
      <c r="A160" t="s">
        <v>60</v>
      </c>
      <c r="B160" t="s">
        <v>215</v>
      </c>
      <c r="C160" t="s">
        <v>214</v>
      </c>
      <c r="D160" s="3">
        <v>9064.64</v>
      </c>
      <c r="E160" s="3">
        <v>0</v>
      </c>
      <c r="F160" s="3">
        <v>9064.64</v>
      </c>
      <c r="G160" s="3">
        <v>9064.64</v>
      </c>
      <c r="H160" s="3">
        <v>1555.87</v>
      </c>
      <c r="I160" s="3">
        <v>0</v>
      </c>
      <c r="J160" s="3">
        <v>1369</v>
      </c>
      <c r="K160" s="3">
        <v>186.87</v>
      </c>
      <c r="L160" s="3">
        <v>727.76</v>
      </c>
      <c r="M160" s="3">
        <v>641.24</v>
      </c>
      <c r="N160" s="7">
        <f t="shared" si="2"/>
        <v>0.15102640590249586</v>
      </c>
    </row>
    <row r="161" spans="1:14" x14ac:dyDescent="0.25">
      <c r="A161" t="s">
        <v>59</v>
      </c>
      <c r="B161" t="s">
        <v>215</v>
      </c>
      <c r="C161" t="s">
        <v>213</v>
      </c>
      <c r="D161" s="3">
        <v>6481.42</v>
      </c>
      <c r="E161" s="3">
        <v>0</v>
      </c>
      <c r="F161" s="3">
        <v>6481.42</v>
      </c>
      <c r="G161" s="3">
        <v>6481.42</v>
      </c>
      <c r="H161" s="3">
        <v>542.76</v>
      </c>
      <c r="I161" s="3">
        <v>0</v>
      </c>
      <c r="J161" s="3">
        <v>542.76</v>
      </c>
      <c r="K161" s="3">
        <v>0</v>
      </c>
      <c r="L161" s="3">
        <v>542.76</v>
      </c>
      <c r="M161" s="3">
        <v>0</v>
      </c>
      <c r="N161" s="7">
        <f t="shared" si="2"/>
        <v>8.3740908628047561E-2</v>
      </c>
    </row>
    <row r="162" spans="1:14" x14ac:dyDescent="0.25">
      <c r="A162" t="s">
        <v>58</v>
      </c>
      <c r="B162" t="s">
        <v>225</v>
      </c>
      <c r="C162" t="s">
        <v>245</v>
      </c>
      <c r="D162" s="3">
        <v>10000</v>
      </c>
      <c r="E162" s="3">
        <v>0</v>
      </c>
      <c r="F162" s="3">
        <v>10000</v>
      </c>
      <c r="G162" s="3">
        <v>0</v>
      </c>
      <c r="H162" s="3">
        <v>0</v>
      </c>
      <c r="I162" s="3">
        <v>10000</v>
      </c>
      <c r="J162" s="3">
        <v>0</v>
      </c>
      <c r="K162" s="3">
        <v>0</v>
      </c>
      <c r="L162" s="3">
        <v>0</v>
      </c>
      <c r="M162" s="3">
        <v>0</v>
      </c>
      <c r="N162" s="7">
        <f t="shared" si="2"/>
        <v>0</v>
      </c>
    </row>
    <row r="163" spans="1:14" x14ac:dyDescent="0.25">
      <c r="A163" t="s">
        <v>57</v>
      </c>
      <c r="B163" t="s">
        <v>225</v>
      </c>
      <c r="C163" t="s">
        <v>244</v>
      </c>
      <c r="D163" s="3">
        <v>50000</v>
      </c>
      <c r="E163" s="3">
        <v>0</v>
      </c>
      <c r="F163" s="3">
        <v>50000</v>
      </c>
      <c r="G163" s="3">
        <v>0</v>
      </c>
      <c r="H163" s="3">
        <v>0</v>
      </c>
      <c r="I163" s="3">
        <v>50000</v>
      </c>
      <c r="J163" s="3">
        <v>0</v>
      </c>
      <c r="K163" s="3">
        <v>0</v>
      </c>
      <c r="L163" s="3">
        <v>0</v>
      </c>
      <c r="M163" s="3">
        <v>0</v>
      </c>
      <c r="N163" s="7">
        <f t="shared" si="2"/>
        <v>0</v>
      </c>
    </row>
    <row r="164" spans="1:14" x14ac:dyDescent="0.25">
      <c r="A164" t="s">
        <v>56</v>
      </c>
      <c r="B164" t="s">
        <v>225</v>
      </c>
      <c r="C164" t="s">
        <v>243</v>
      </c>
      <c r="D164" s="3">
        <v>1</v>
      </c>
      <c r="E164" s="3">
        <v>0</v>
      </c>
      <c r="F164" s="3">
        <v>1</v>
      </c>
      <c r="G164" s="3">
        <v>0</v>
      </c>
      <c r="H164" s="3">
        <v>0</v>
      </c>
      <c r="I164" s="3">
        <v>1</v>
      </c>
      <c r="J164" s="3">
        <v>0</v>
      </c>
      <c r="K164" s="3">
        <v>0</v>
      </c>
      <c r="L164" s="3">
        <v>0</v>
      </c>
      <c r="M164" s="3">
        <v>0</v>
      </c>
      <c r="N164" s="7">
        <f t="shared" si="2"/>
        <v>0</v>
      </c>
    </row>
    <row r="165" spans="1:14" x14ac:dyDescent="0.25">
      <c r="A165" t="s">
        <v>55</v>
      </c>
      <c r="B165" t="s">
        <v>228</v>
      </c>
      <c r="C165" t="s">
        <v>227</v>
      </c>
      <c r="D165" s="3">
        <v>10000</v>
      </c>
      <c r="E165" s="3">
        <v>0</v>
      </c>
      <c r="F165" s="3">
        <v>10000</v>
      </c>
      <c r="G165" s="3">
        <v>6055</v>
      </c>
      <c r="H165" s="3">
        <v>0</v>
      </c>
      <c r="I165" s="3">
        <v>3945</v>
      </c>
      <c r="J165" s="3">
        <v>0</v>
      </c>
      <c r="K165" s="3">
        <v>0</v>
      </c>
      <c r="L165" s="3">
        <v>0</v>
      </c>
      <c r="M165" s="3">
        <v>0</v>
      </c>
      <c r="N165" s="7">
        <f t="shared" si="2"/>
        <v>0</v>
      </c>
    </row>
    <row r="166" spans="1:14" s="1" customFormat="1" x14ac:dyDescent="0.25">
      <c r="A166" s="6" t="s">
        <v>353</v>
      </c>
      <c r="B166" s="6"/>
      <c r="C166" s="6"/>
      <c r="D166" s="2">
        <v>2752597.43</v>
      </c>
      <c r="E166" s="2">
        <v>-32538.52</v>
      </c>
      <c r="F166" s="2">
        <v>2720058.91</v>
      </c>
      <c r="G166" s="2">
        <v>2401061.7400000002</v>
      </c>
      <c r="H166" s="2">
        <v>398478.36</v>
      </c>
      <c r="I166" s="2">
        <v>318162.53999999998</v>
      </c>
      <c r="J166" s="2">
        <v>398105.4</v>
      </c>
      <c r="K166" s="2">
        <v>1207.5899999999999</v>
      </c>
      <c r="L166" s="2">
        <v>396490.43</v>
      </c>
      <c r="M166" s="2">
        <v>1614.97</v>
      </c>
      <c r="N166" s="7">
        <f t="shared" si="2"/>
        <v>0.14635910955325596</v>
      </c>
    </row>
    <row r="167" spans="1:14" x14ac:dyDescent="0.25">
      <c r="A167" t="s">
        <v>54</v>
      </c>
      <c r="B167" t="s">
        <v>222</v>
      </c>
      <c r="C167" t="s">
        <v>221</v>
      </c>
      <c r="D167" s="3">
        <v>42264</v>
      </c>
      <c r="E167" s="3">
        <v>0</v>
      </c>
      <c r="F167" s="3">
        <v>42264</v>
      </c>
      <c r="G167" s="3">
        <v>42264</v>
      </c>
      <c r="H167" s="3">
        <v>3944</v>
      </c>
      <c r="I167" s="3">
        <v>0</v>
      </c>
      <c r="J167" s="3">
        <v>3944</v>
      </c>
      <c r="K167" s="3">
        <v>0</v>
      </c>
      <c r="L167" s="3">
        <v>3453.11</v>
      </c>
      <c r="M167" s="3">
        <v>490.89</v>
      </c>
      <c r="N167" s="7">
        <f t="shared" si="2"/>
        <v>9.3318190422108649E-2</v>
      </c>
    </row>
    <row r="168" spans="1:14" x14ac:dyDescent="0.25">
      <c r="A168" t="s">
        <v>53</v>
      </c>
      <c r="B168" t="s">
        <v>220</v>
      </c>
      <c r="C168" t="s">
        <v>219</v>
      </c>
      <c r="D168" s="3">
        <v>3522</v>
      </c>
      <c r="E168" s="3">
        <v>0</v>
      </c>
      <c r="F168" s="3">
        <v>3522</v>
      </c>
      <c r="G168" s="3">
        <v>3522</v>
      </c>
      <c r="H168" s="3">
        <v>0</v>
      </c>
      <c r="I168" s="3">
        <v>0</v>
      </c>
      <c r="J168" s="3">
        <v>0</v>
      </c>
      <c r="K168" s="3">
        <v>0</v>
      </c>
      <c r="L168" s="3">
        <v>0</v>
      </c>
      <c r="M168" s="3">
        <v>0</v>
      </c>
      <c r="N168" s="7">
        <f t="shared" si="2"/>
        <v>0</v>
      </c>
    </row>
    <row r="169" spans="1:14" x14ac:dyDescent="0.25">
      <c r="A169" t="s">
        <v>52</v>
      </c>
      <c r="B169" t="s">
        <v>220</v>
      </c>
      <c r="C169" t="s">
        <v>218</v>
      </c>
      <c r="D169" s="3">
        <v>1900</v>
      </c>
      <c r="E169" s="3">
        <v>0</v>
      </c>
      <c r="F169" s="3">
        <v>1900</v>
      </c>
      <c r="G169" s="3">
        <v>1900</v>
      </c>
      <c r="H169" s="3">
        <v>920</v>
      </c>
      <c r="I169" s="3">
        <v>0</v>
      </c>
      <c r="J169" s="3">
        <v>920</v>
      </c>
      <c r="K169" s="3">
        <v>0</v>
      </c>
      <c r="L169" s="3">
        <v>920</v>
      </c>
      <c r="M169" s="3">
        <v>0</v>
      </c>
      <c r="N169" s="7">
        <f t="shared" si="2"/>
        <v>0.48421052631578948</v>
      </c>
    </row>
    <row r="170" spans="1:14" x14ac:dyDescent="0.25">
      <c r="A170" t="s">
        <v>51</v>
      </c>
      <c r="B170" t="s">
        <v>215</v>
      </c>
      <c r="C170" t="s">
        <v>214</v>
      </c>
      <c r="D170" s="3">
        <v>4923.76</v>
      </c>
      <c r="E170" s="3">
        <v>0</v>
      </c>
      <c r="F170" s="3">
        <v>4923.76</v>
      </c>
      <c r="G170" s="3">
        <v>4923.76</v>
      </c>
      <c r="H170" s="3">
        <v>476.86</v>
      </c>
      <c r="I170" s="3">
        <v>0</v>
      </c>
      <c r="J170" s="3">
        <v>476.86</v>
      </c>
      <c r="K170" s="3">
        <v>0</v>
      </c>
      <c r="L170" s="3">
        <v>256.98</v>
      </c>
      <c r="M170" s="3">
        <v>219.88</v>
      </c>
      <c r="N170" s="7">
        <f t="shared" si="2"/>
        <v>9.6848749735974127E-2</v>
      </c>
    </row>
    <row r="171" spans="1:14" x14ac:dyDescent="0.25">
      <c r="A171" t="s">
        <v>50</v>
      </c>
      <c r="B171" t="s">
        <v>215</v>
      </c>
      <c r="C171" t="s">
        <v>213</v>
      </c>
      <c r="D171" s="3">
        <v>3520.6</v>
      </c>
      <c r="E171" s="3">
        <v>0</v>
      </c>
      <c r="F171" s="3">
        <v>3520.6</v>
      </c>
      <c r="G171" s="3">
        <v>3520.6</v>
      </c>
      <c r="H171" s="3">
        <v>328.52</v>
      </c>
      <c r="I171" s="3">
        <v>0</v>
      </c>
      <c r="J171" s="3">
        <v>328.52</v>
      </c>
      <c r="K171" s="3">
        <v>0</v>
      </c>
      <c r="L171" s="3">
        <v>328.52</v>
      </c>
      <c r="M171" s="3">
        <v>0</v>
      </c>
      <c r="N171" s="7">
        <f t="shared" si="2"/>
        <v>9.3313639720502189E-2</v>
      </c>
    </row>
    <row r="172" spans="1:14" x14ac:dyDescent="0.25">
      <c r="A172" t="s">
        <v>49</v>
      </c>
      <c r="B172" t="s">
        <v>239</v>
      </c>
      <c r="C172" t="s">
        <v>242</v>
      </c>
      <c r="D172" s="3">
        <v>30000</v>
      </c>
      <c r="E172" s="3">
        <v>0</v>
      </c>
      <c r="F172" s="3">
        <v>30000</v>
      </c>
      <c r="G172" s="3">
        <v>0</v>
      </c>
      <c r="H172" s="3">
        <v>0</v>
      </c>
      <c r="I172" s="3">
        <v>30000</v>
      </c>
      <c r="J172" s="3">
        <v>0</v>
      </c>
      <c r="K172" s="3">
        <v>0</v>
      </c>
      <c r="L172" s="3">
        <v>0</v>
      </c>
      <c r="M172" s="3">
        <v>0</v>
      </c>
      <c r="N172" s="7">
        <f t="shared" si="2"/>
        <v>0</v>
      </c>
    </row>
    <row r="173" spans="1:14" x14ac:dyDescent="0.25">
      <c r="A173" t="s">
        <v>48</v>
      </c>
      <c r="B173" t="s">
        <v>234</v>
      </c>
      <c r="C173" t="s">
        <v>241</v>
      </c>
      <c r="D173" s="3">
        <v>6900</v>
      </c>
      <c r="E173" s="3">
        <v>0</v>
      </c>
      <c r="F173" s="3">
        <v>6900</v>
      </c>
      <c r="G173" s="3">
        <v>0</v>
      </c>
      <c r="H173" s="3">
        <v>0</v>
      </c>
      <c r="I173" s="3">
        <v>6900</v>
      </c>
      <c r="J173" s="3">
        <v>0</v>
      </c>
      <c r="K173" s="3">
        <v>0</v>
      </c>
      <c r="L173" s="3">
        <v>0</v>
      </c>
      <c r="M173" s="3">
        <v>0</v>
      </c>
      <c r="N173" s="7">
        <f t="shared" si="2"/>
        <v>0</v>
      </c>
    </row>
    <row r="174" spans="1:14" x14ac:dyDescent="0.25">
      <c r="A174" t="s">
        <v>47</v>
      </c>
      <c r="B174" t="s">
        <v>222</v>
      </c>
      <c r="C174" t="s">
        <v>221</v>
      </c>
      <c r="D174" s="3">
        <v>1610544</v>
      </c>
      <c r="E174" s="3">
        <v>0</v>
      </c>
      <c r="F174" s="3">
        <v>1610544</v>
      </c>
      <c r="G174" s="3">
        <v>1610544</v>
      </c>
      <c r="H174" s="3">
        <v>260741.73</v>
      </c>
      <c r="I174" s="3">
        <v>0</v>
      </c>
      <c r="J174" s="3">
        <v>260224</v>
      </c>
      <c r="K174" s="3">
        <v>517.73</v>
      </c>
      <c r="L174" s="3">
        <v>259319.8</v>
      </c>
      <c r="M174" s="3">
        <v>904.2</v>
      </c>
      <c r="N174" s="7">
        <f t="shared" si="2"/>
        <v>0.1615752193047815</v>
      </c>
    </row>
    <row r="175" spans="1:14" x14ac:dyDescent="0.25">
      <c r="A175" t="s">
        <v>46</v>
      </c>
      <c r="B175" t="s">
        <v>220</v>
      </c>
      <c r="C175" t="s">
        <v>219</v>
      </c>
      <c r="D175" s="3">
        <v>134212</v>
      </c>
      <c r="E175" s="3">
        <v>0</v>
      </c>
      <c r="F175" s="3">
        <v>134212</v>
      </c>
      <c r="G175" s="3">
        <v>134212</v>
      </c>
      <c r="H175" s="3">
        <v>855.12</v>
      </c>
      <c r="I175" s="3">
        <v>0</v>
      </c>
      <c r="J175" s="3">
        <v>855.12</v>
      </c>
      <c r="K175" s="3">
        <v>0</v>
      </c>
      <c r="L175" s="3">
        <v>855.12</v>
      </c>
      <c r="M175" s="3">
        <v>0</v>
      </c>
      <c r="N175" s="7">
        <f t="shared" si="2"/>
        <v>6.3714123923345155E-3</v>
      </c>
    </row>
    <row r="176" spans="1:14" x14ac:dyDescent="0.25">
      <c r="A176" t="s">
        <v>45</v>
      </c>
      <c r="B176" t="s">
        <v>220</v>
      </c>
      <c r="C176" t="s">
        <v>218</v>
      </c>
      <c r="D176" s="3">
        <v>84550</v>
      </c>
      <c r="E176" s="3">
        <v>0</v>
      </c>
      <c r="F176" s="3">
        <v>84550</v>
      </c>
      <c r="G176" s="3">
        <v>84550</v>
      </c>
      <c r="H176" s="3">
        <v>76023.899999999994</v>
      </c>
      <c r="I176" s="3">
        <v>0</v>
      </c>
      <c r="J176" s="3">
        <v>76023.899999999994</v>
      </c>
      <c r="K176" s="3">
        <v>0</v>
      </c>
      <c r="L176" s="3">
        <v>76023.899999999994</v>
      </c>
      <c r="M176" s="3">
        <v>0</v>
      </c>
      <c r="N176" s="7">
        <f t="shared" si="2"/>
        <v>0.89915907746895318</v>
      </c>
    </row>
    <row r="177" spans="1:14" x14ac:dyDescent="0.25">
      <c r="A177" t="s">
        <v>44</v>
      </c>
      <c r="B177" t="s">
        <v>217</v>
      </c>
      <c r="C177" t="s">
        <v>216</v>
      </c>
      <c r="D177" s="3">
        <v>60108.26</v>
      </c>
      <c r="E177" s="3">
        <v>-32838.519999999997</v>
      </c>
      <c r="F177" s="3">
        <v>27269.74</v>
      </c>
      <c r="G177" s="3">
        <v>24348</v>
      </c>
      <c r="H177" s="3">
        <v>1634</v>
      </c>
      <c r="I177" s="3">
        <v>2104.7399999999998</v>
      </c>
      <c r="J177" s="3">
        <v>2451</v>
      </c>
      <c r="K177" s="3">
        <v>0</v>
      </c>
      <c r="L177" s="3">
        <v>2451</v>
      </c>
      <c r="M177" s="3">
        <v>0</v>
      </c>
      <c r="N177" s="7">
        <f t="shared" si="2"/>
        <v>8.9879844839004699E-2</v>
      </c>
    </row>
    <row r="178" spans="1:14" x14ac:dyDescent="0.25">
      <c r="A178" t="s">
        <v>43</v>
      </c>
      <c r="B178" t="s">
        <v>215</v>
      </c>
      <c r="C178" t="s">
        <v>214</v>
      </c>
      <c r="D178" s="3">
        <v>187628.4</v>
      </c>
      <c r="E178" s="3">
        <v>100</v>
      </c>
      <c r="F178" s="3">
        <v>187728.4</v>
      </c>
      <c r="G178" s="3">
        <v>187628.4</v>
      </c>
      <c r="H178" s="3">
        <v>31105.84</v>
      </c>
      <c r="I178" s="3">
        <v>82.37</v>
      </c>
      <c r="J178" s="3">
        <v>30476.74</v>
      </c>
      <c r="K178" s="3">
        <v>646.73</v>
      </c>
      <c r="L178" s="3">
        <v>30476.74</v>
      </c>
      <c r="M178" s="3">
        <v>0</v>
      </c>
      <c r="N178" s="7">
        <f t="shared" si="2"/>
        <v>0.16234485565316703</v>
      </c>
    </row>
    <row r="179" spans="1:14" x14ac:dyDescent="0.25">
      <c r="A179" t="s">
        <v>42</v>
      </c>
      <c r="B179" t="s">
        <v>215</v>
      </c>
      <c r="C179" t="s">
        <v>213</v>
      </c>
      <c r="D179" s="3">
        <v>134158.34</v>
      </c>
      <c r="E179" s="3">
        <v>200</v>
      </c>
      <c r="F179" s="3">
        <v>134358.34</v>
      </c>
      <c r="G179" s="3">
        <v>134158.34</v>
      </c>
      <c r="H179" s="3">
        <v>22448.39</v>
      </c>
      <c r="I179" s="3">
        <v>200</v>
      </c>
      <c r="J179" s="3">
        <v>22405.26</v>
      </c>
      <c r="K179" s="3">
        <v>43.13</v>
      </c>
      <c r="L179" s="3">
        <v>22405.26</v>
      </c>
      <c r="M179" s="3">
        <v>0</v>
      </c>
      <c r="N179" s="7">
        <f t="shared" si="2"/>
        <v>0.16675749343137164</v>
      </c>
    </row>
    <row r="180" spans="1:14" x14ac:dyDescent="0.25">
      <c r="A180" t="s">
        <v>41</v>
      </c>
      <c r="B180" t="s">
        <v>240</v>
      </c>
      <c r="C180" t="s">
        <v>230</v>
      </c>
      <c r="D180" s="3">
        <v>1446.43</v>
      </c>
      <c r="E180" s="3">
        <v>0</v>
      </c>
      <c r="F180" s="3">
        <v>1446.43</v>
      </c>
      <c r="G180" s="3">
        <v>0</v>
      </c>
      <c r="H180" s="3">
        <v>0</v>
      </c>
      <c r="I180" s="3">
        <v>1446.43</v>
      </c>
      <c r="J180" s="3">
        <v>0</v>
      </c>
      <c r="K180" s="3">
        <v>0</v>
      </c>
      <c r="L180" s="3">
        <v>0</v>
      </c>
      <c r="M180" s="3">
        <v>0</v>
      </c>
      <c r="N180" s="7">
        <f t="shared" si="2"/>
        <v>0</v>
      </c>
    </row>
    <row r="181" spans="1:14" x14ac:dyDescent="0.25">
      <c r="A181" t="s">
        <v>40</v>
      </c>
      <c r="B181" t="s">
        <v>239</v>
      </c>
      <c r="C181" t="s">
        <v>238</v>
      </c>
      <c r="D181" s="3">
        <v>1</v>
      </c>
      <c r="E181" s="3">
        <v>0</v>
      </c>
      <c r="F181" s="3">
        <v>1</v>
      </c>
      <c r="G181" s="3">
        <v>0</v>
      </c>
      <c r="H181" s="3">
        <v>0</v>
      </c>
      <c r="I181" s="3">
        <v>1</v>
      </c>
      <c r="J181" s="3">
        <v>0</v>
      </c>
      <c r="K181" s="3">
        <v>0</v>
      </c>
      <c r="L181" s="3">
        <v>0</v>
      </c>
      <c r="M181" s="3">
        <v>0</v>
      </c>
      <c r="N181" s="7">
        <f t="shared" si="2"/>
        <v>0</v>
      </c>
    </row>
    <row r="182" spans="1:14" x14ac:dyDescent="0.25">
      <c r="A182" t="s">
        <v>39</v>
      </c>
      <c r="B182" t="s">
        <v>237</v>
      </c>
      <c r="C182" t="s">
        <v>236</v>
      </c>
      <c r="D182" s="3">
        <v>10850</v>
      </c>
      <c r="E182" s="3">
        <v>0</v>
      </c>
      <c r="F182" s="3">
        <v>10850</v>
      </c>
      <c r="G182" s="3">
        <v>0</v>
      </c>
      <c r="H182" s="3">
        <v>0</v>
      </c>
      <c r="I182" s="3">
        <v>10850</v>
      </c>
      <c r="J182" s="3">
        <v>0</v>
      </c>
      <c r="K182" s="3">
        <v>0</v>
      </c>
      <c r="L182" s="3">
        <v>0</v>
      </c>
      <c r="M182" s="3">
        <v>0</v>
      </c>
      <c r="N182" s="7">
        <f t="shared" si="2"/>
        <v>0</v>
      </c>
    </row>
    <row r="183" spans="1:14" x14ac:dyDescent="0.25">
      <c r="A183" t="s">
        <v>38</v>
      </c>
      <c r="B183" t="s">
        <v>237</v>
      </c>
      <c r="C183" t="s">
        <v>235</v>
      </c>
      <c r="D183" s="3">
        <v>276</v>
      </c>
      <c r="E183" s="3">
        <v>0</v>
      </c>
      <c r="F183" s="3">
        <v>276</v>
      </c>
      <c r="G183" s="3">
        <v>0</v>
      </c>
      <c r="H183" s="3">
        <v>0</v>
      </c>
      <c r="I183" s="3">
        <v>276</v>
      </c>
      <c r="J183" s="3">
        <v>0</v>
      </c>
      <c r="K183" s="3">
        <v>0</v>
      </c>
      <c r="L183" s="3">
        <v>0</v>
      </c>
      <c r="M183" s="3">
        <v>0</v>
      </c>
      <c r="N183" s="7">
        <f t="shared" si="2"/>
        <v>0</v>
      </c>
    </row>
    <row r="184" spans="1:14" x14ac:dyDescent="0.25">
      <c r="A184" t="s">
        <v>37</v>
      </c>
      <c r="B184" t="s">
        <v>234</v>
      </c>
      <c r="C184" t="s">
        <v>230</v>
      </c>
      <c r="D184" s="3">
        <v>2497</v>
      </c>
      <c r="E184" s="3">
        <v>0</v>
      </c>
      <c r="F184" s="3">
        <v>2497</v>
      </c>
      <c r="G184" s="3">
        <v>0</v>
      </c>
      <c r="H184" s="3">
        <v>0</v>
      </c>
      <c r="I184" s="3">
        <v>2497</v>
      </c>
      <c r="J184" s="3">
        <v>0</v>
      </c>
      <c r="K184" s="3">
        <v>0</v>
      </c>
      <c r="L184" s="3">
        <v>0</v>
      </c>
      <c r="M184" s="3">
        <v>0</v>
      </c>
      <c r="N184" s="7">
        <f t="shared" si="2"/>
        <v>0</v>
      </c>
    </row>
    <row r="185" spans="1:14" x14ac:dyDescent="0.25">
      <c r="A185" t="s">
        <v>36</v>
      </c>
      <c r="B185" t="s">
        <v>233</v>
      </c>
      <c r="C185" t="s">
        <v>232</v>
      </c>
      <c r="D185" s="3">
        <v>419490.64</v>
      </c>
      <c r="E185" s="3">
        <v>0</v>
      </c>
      <c r="F185" s="3">
        <v>419490.64</v>
      </c>
      <c r="G185" s="3">
        <v>169490.64</v>
      </c>
      <c r="H185" s="3">
        <v>0</v>
      </c>
      <c r="I185" s="3">
        <v>250000</v>
      </c>
      <c r="J185" s="3">
        <v>0</v>
      </c>
      <c r="K185" s="3">
        <v>0</v>
      </c>
      <c r="L185" s="3">
        <v>0</v>
      </c>
      <c r="M185" s="3">
        <v>0</v>
      </c>
      <c r="N185" s="7">
        <f t="shared" si="2"/>
        <v>0</v>
      </c>
    </row>
    <row r="186" spans="1:14" x14ac:dyDescent="0.25">
      <c r="A186" t="s">
        <v>354</v>
      </c>
      <c r="B186" t="s">
        <v>231</v>
      </c>
      <c r="C186" t="s">
        <v>230</v>
      </c>
      <c r="D186" s="3">
        <v>13805</v>
      </c>
      <c r="E186" s="3">
        <v>0</v>
      </c>
      <c r="F186" s="3">
        <v>13805</v>
      </c>
      <c r="G186" s="3">
        <v>0</v>
      </c>
      <c r="H186" s="3">
        <v>0</v>
      </c>
      <c r="I186" s="3">
        <v>13805</v>
      </c>
      <c r="J186" s="3">
        <v>0</v>
      </c>
      <c r="K186" s="3">
        <v>0</v>
      </c>
      <c r="L186" s="3">
        <v>0</v>
      </c>
      <c r="M186" s="3">
        <v>0</v>
      </c>
      <c r="N186" s="7">
        <f t="shared" si="2"/>
        <v>0</v>
      </c>
    </row>
    <row r="187" spans="1:14" x14ac:dyDescent="0.25">
      <c r="A187" s="6" t="s">
        <v>355</v>
      </c>
      <c r="B187" s="6"/>
      <c r="C187" s="6"/>
      <c r="D187" s="3">
        <v>291184.17</v>
      </c>
      <c r="E187" s="3">
        <v>0</v>
      </c>
      <c r="F187" s="3">
        <v>291184.17</v>
      </c>
      <c r="G187" s="3">
        <v>261323.16</v>
      </c>
      <c r="H187" s="3">
        <v>41344.17</v>
      </c>
      <c r="I187" s="3">
        <v>22064.87</v>
      </c>
      <c r="J187" s="3">
        <v>45037.19</v>
      </c>
      <c r="K187" s="3">
        <v>4103.12</v>
      </c>
      <c r="L187" s="3">
        <v>39825.33</v>
      </c>
      <c r="M187" s="3">
        <v>5211.8599999999997</v>
      </c>
      <c r="N187" s="7">
        <f t="shared" si="2"/>
        <v>0.15466908795213696</v>
      </c>
    </row>
    <row r="188" spans="1:14" x14ac:dyDescent="0.25">
      <c r="A188" t="s">
        <v>35</v>
      </c>
      <c r="B188" t="s">
        <v>222</v>
      </c>
      <c r="C188" t="s">
        <v>221</v>
      </c>
      <c r="D188" s="3">
        <v>195516</v>
      </c>
      <c r="E188" s="3">
        <v>0</v>
      </c>
      <c r="F188" s="3">
        <v>195516</v>
      </c>
      <c r="G188" s="3">
        <v>195516</v>
      </c>
      <c r="H188" s="3">
        <v>30455.57</v>
      </c>
      <c r="I188" s="3">
        <v>0</v>
      </c>
      <c r="J188" s="3">
        <v>28779.57</v>
      </c>
      <c r="K188" s="3">
        <v>1676</v>
      </c>
      <c r="L188" s="3">
        <v>25332.22</v>
      </c>
      <c r="M188" s="3">
        <v>3447.35</v>
      </c>
      <c r="N188" s="7">
        <f t="shared" si="2"/>
        <v>0.14719802982876082</v>
      </c>
    </row>
    <row r="189" spans="1:14" x14ac:dyDescent="0.25">
      <c r="A189" t="s">
        <v>34</v>
      </c>
      <c r="B189" t="s">
        <v>222</v>
      </c>
      <c r="C189" t="s">
        <v>229</v>
      </c>
      <c r="D189" s="3">
        <v>22500</v>
      </c>
      <c r="E189" s="3">
        <v>0</v>
      </c>
      <c r="F189" s="3">
        <v>22500</v>
      </c>
      <c r="G189" s="3">
        <v>0</v>
      </c>
      <c r="H189" s="3">
        <v>0</v>
      </c>
      <c r="I189" s="3">
        <v>16875</v>
      </c>
      <c r="J189" s="3">
        <v>3750</v>
      </c>
      <c r="K189" s="3">
        <v>1875</v>
      </c>
      <c r="L189" s="3">
        <v>3600</v>
      </c>
      <c r="M189" s="3">
        <v>150</v>
      </c>
      <c r="N189" s="7">
        <f t="shared" si="2"/>
        <v>0.16666666666666666</v>
      </c>
    </row>
    <row r="190" spans="1:14" x14ac:dyDescent="0.25">
      <c r="A190" t="s">
        <v>33</v>
      </c>
      <c r="B190" t="s">
        <v>220</v>
      </c>
      <c r="C190" t="s">
        <v>219</v>
      </c>
      <c r="D190" s="3">
        <v>18168</v>
      </c>
      <c r="E190" s="3">
        <v>0</v>
      </c>
      <c r="F190" s="3">
        <v>18168</v>
      </c>
      <c r="G190" s="3">
        <v>16293</v>
      </c>
      <c r="H190" s="3">
        <v>0</v>
      </c>
      <c r="I190" s="3">
        <v>1875</v>
      </c>
      <c r="J190" s="3">
        <v>0</v>
      </c>
      <c r="K190" s="3">
        <v>0</v>
      </c>
      <c r="L190" s="3">
        <v>0</v>
      </c>
      <c r="M190" s="3">
        <v>0</v>
      </c>
      <c r="N190" s="7">
        <f t="shared" si="2"/>
        <v>0</v>
      </c>
    </row>
    <row r="191" spans="1:14" x14ac:dyDescent="0.25">
      <c r="A191" t="s">
        <v>32</v>
      </c>
      <c r="B191" t="s">
        <v>220</v>
      </c>
      <c r="C191" t="s">
        <v>218</v>
      </c>
      <c r="D191" s="3">
        <v>11400</v>
      </c>
      <c r="E191" s="3">
        <v>0</v>
      </c>
      <c r="F191" s="3">
        <v>11400</v>
      </c>
      <c r="G191" s="3">
        <v>10450</v>
      </c>
      <c r="H191" s="3">
        <v>6346.11</v>
      </c>
      <c r="I191" s="3">
        <v>30</v>
      </c>
      <c r="J191" s="3">
        <v>7266.11</v>
      </c>
      <c r="K191" s="3">
        <v>0</v>
      </c>
      <c r="L191" s="3">
        <v>7266.11</v>
      </c>
      <c r="M191" s="3">
        <v>0</v>
      </c>
      <c r="N191" s="7">
        <f t="shared" si="2"/>
        <v>0.63737807017543857</v>
      </c>
    </row>
    <row r="192" spans="1:14" x14ac:dyDescent="0.25">
      <c r="A192" t="s">
        <v>31</v>
      </c>
      <c r="B192" t="s">
        <v>215</v>
      </c>
      <c r="C192" t="s">
        <v>214</v>
      </c>
      <c r="D192" s="3">
        <v>25439.45</v>
      </c>
      <c r="E192" s="3">
        <v>0</v>
      </c>
      <c r="F192" s="3">
        <v>25439.45</v>
      </c>
      <c r="G192" s="3">
        <v>22777.69</v>
      </c>
      <c r="H192" s="3">
        <v>3584.42</v>
      </c>
      <c r="I192" s="3">
        <v>1979.15</v>
      </c>
      <c r="J192" s="3">
        <v>3871.1</v>
      </c>
      <c r="K192" s="3">
        <v>395.93</v>
      </c>
      <c r="L192" s="3">
        <v>2256.59</v>
      </c>
      <c r="M192" s="3">
        <v>1614.51</v>
      </c>
      <c r="N192" s="7">
        <f t="shared" si="2"/>
        <v>0.15216917032404395</v>
      </c>
    </row>
    <row r="193" spans="1:14" x14ac:dyDescent="0.25">
      <c r="A193" t="s">
        <v>30</v>
      </c>
      <c r="B193" t="s">
        <v>215</v>
      </c>
      <c r="C193" t="s">
        <v>213</v>
      </c>
      <c r="D193" s="3">
        <v>18160.72</v>
      </c>
      <c r="E193" s="3">
        <v>0</v>
      </c>
      <c r="F193" s="3">
        <v>18160.72</v>
      </c>
      <c r="G193" s="3">
        <v>16286.47</v>
      </c>
      <c r="H193" s="3">
        <v>958.07</v>
      </c>
      <c r="I193" s="3">
        <v>1305.72</v>
      </c>
      <c r="J193" s="3">
        <v>1370.41</v>
      </c>
      <c r="K193" s="3">
        <v>156.19</v>
      </c>
      <c r="L193" s="3">
        <v>1370.41</v>
      </c>
      <c r="M193" s="3">
        <v>0</v>
      </c>
      <c r="N193" s="7">
        <f t="shared" si="2"/>
        <v>7.5460113916188343E-2</v>
      </c>
    </row>
    <row r="194" spans="1:14" s="1" customFormat="1" x14ac:dyDescent="0.25">
      <c r="A194" s="6" t="s">
        <v>356</v>
      </c>
      <c r="B194" s="6"/>
      <c r="C194" s="6"/>
      <c r="D194" s="2">
        <v>318016.33</v>
      </c>
      <c r="E194" s="2">
        <v>0</v>
      </c>
      <c r="F194" s="2">
        <v>318016.33</v>
      </c>
      <c r="G194" s="2">
        <v>263552.03999999998</v>
      </c>
      <c r="H194" s="2">
        <v>33758.910000000003</v>
      </c>
      <c r="I194" s="2">
        <v>54464.29</v>
      </c>
      <c r="J194" s="2">
        <v>33758.910000000003</v>
      </c>
      <c r="K194" s="2">
        <v>0</v>
      </c>
      <c r="L194" s="2">
        <v>29295.9</v>
      </c>
      <c r="M194" s="2">
        <v>4463.01</v>
      </c>
      <c r="N194" s="7">
        <f t="shared" si="2"/>
        <v>0.10615464306502752</v>
      </c>
    </row>
    <row r="195" spans="1:14" x14ac:dyDescent="0.25">
      <c r="A195" t="s">
        <v>29</v>
      </c>
      <c r="B195" t="s">
        <v>222</v>
      </c>
      <c r="C195" t="s">
        <v>221</v>
      </c>
      <c r="D195" s="3">
        <v>199104</v>
      </c>
      <c r="E195" s="3">
        <v>0</v>
      </c>
      <c r="F195" s="3">
        <v>199104</v>
      </c>
      <c r="G195" s="3">
        <v>199104</v>
      </c>
      <c r="H195" s="3">
        <v>25764.46</v>
      </c>
      <c r="I195" s="3">
        <v>0</v>
      </c>
      <c r="J195" s="3">
        <v>25764.46</v>
      </c>
      <c r="K195" s="3">
        <v>0</v>
      </c>
      <c r="L195" s="3">
        <v>22734.82</v>
      </c>
      <c r="M195" s="3">
        <v>3029.64</v>
      </c>
      <c r="N195" s="7">
        <f t="shared" ref="N195:N216" si="3">+J195/F195</f>
        <v>0.12940202105432336</v>
      </c>
    </row>
    <row r="196" spans="1:14" x14ac:dyDescent="0.25">
      <c r="A196" t="s">
        <v>28</v>
      </c>
      <c r="B196" t="s">
        <v>220</v>
      </c>
      <c r="C196" t="s">
        <v>219</v>
      </c>
      <c r="D196" s="3">
        <v>16592</v>
      </c>
      <c r="E196" s="3">
        <v>0</v>
      </c>
      <c r="F196" s="3">
        <v>16592</v>
      </c>
      <c r="G196" s="3">
        <v>16592</v>
      </c>
      <c r="H196" s="3">
        <v>0</v>
      </c>
      <c r="I196" s="3">
        <v>0</v>
      </c>
      <c r="J196" s="3">
        <v>0</v>
      </c>
      <c r="K196" s="3">
        <v>0</v>
      </c>
      <c r="L196" s="3">
        <v>0</v>
      </c>
      <c r="M196" s="3">
        <v>0</v>
      </c>
      <c r="N196" s="7">
        <f t="shared" si="3"/>
        <v>0</v>
      </c>
    </row>
    <row r="197" spans="1:14" x14ac:dyDescent="0.25">
      <c r="A197" t="s">
        <v>27</v>
      </c>
      <c r="B197" t="s">
        <v>220</v>
      </c>
      <c r="C197" t="s">
        <v>218</v>
      </c>
      <c r="D197" s="3">
        <v>8075</v>
      </c>
      <c r="E197" s="3">
        <v>0</v>
      </c>
      <c r="F197" s="3">
        <v>8075</v>
      </c>
      <c r="G197" s="3">
        <v>8075</v>
      </c>
      <c r="H197" s="3">
        <v>4032.47</v>
      </c>
      <c r="I197" s="3">
        <v>0</v>
      </c>
      <c r="J197" s="3">
        <v>4032.47</v>
      </c>
      <c r="K197" s="3">
        <v>0</v>
      </c>
      <c r="L197" s="3">
        <v>4032.47</v>
      </c>
      <c r="M197" s="3">
        <v>0</v>
      </c>
      <c r="N197" s="7">
        <f t="shared" si="3"/>
        <v>0.49937708978328171</v>
      </c>
    </row>
    <row r="198" spans="1:14" x14ac:dyDescent="0.25">
      <c r="A198" t="s">
        <v>26</v>
      </c>
      <c r="B198" t="s">
        <v>215</v>
      </c>
      <c r="C198" t="s">
        <v>214</v>
      </c>
      <c r="D198" s="3">
        <v>23195.67</v>
      </c>
      <c r="E198" s="3">
        <v>0</v>
      </c>
      <c r="F198" s="3">
        <v>23195.67</v>
      </c>
      <c r="G198" s="3">
        <v>23195.67</v>
      </c>
      <c r="H198" s="3">
        <v>3050.92</v>
      </c>
      <c r="I198" s="3">
        <v>0</v>
      </c>
      <c r="J198" s="3">
        <v>3050.92</v>
      </c>
      <c r="K198" s="3">
        <v>0</v>
      </c>
      <c r="L198" s="3">
        <v>1617.55</v>
      </c>
      <c r="M198" s="3">
        <v>1433.37</v>
      </c>
      <c r="N198" s="7">
        <f t="shared" si="3"/>
        <v>0.13152972084876188</v>
      </c>
    </row>
    <row r="199" spans="1:14" x14ac:dyDescent="0.25">
      <c r="A199" t="s">
        <v>25</v>
      </c>
      <c r="B199" t="s">
        <v>215</v>
      </c>
      <c r="C199" t="s">
        <v>213</v>
      </c>
      <c r="D199" s="3">
        <v>16585.37</v>
      </c>
      <c r="E199" s="3">
        <v>0</v>
      </c>
      <c r="F199" s="3">
        <v>16585.37</v>
      </c>
      <c r="G199" s="3">
        <v>16585.37</v>
      </c>
      <c r="H199" s="3">
        <v>911.06</v>
      </c>
      <c r="I199" s="3">
        <v>0</v>
      </c>
      <c r="J199" s="3">
        <v>911.06</v>
      </c>
      <c r="K199" s="3">
        <v>0</v>
      </c>
      <c r="L199" s="3">
        <v>911.06</v>
      </c>
      <c r="M199" s="3">
        <v>0</v>
      </c>
      <c r="N199" s="7">
        <f t="shared" si="3"/>
        <v>5.4931545090643137E-2</v>
      </c>
    </row>
    <row r="200" spans="1:14" x14ac:dyDescent="0.25">
      <c r="A200" t="s">
        <v>24</v>
      </c>
      <c r="B200" t="s">
        <v>228</v>
      </c>
      <c r="C200" t="s">
        <v>227</v>
      </c>
      <c r="D200" s="3">
        <v>54464.29</v>
      </c>
      <c r="E200" s="3">
        <v>0</v>
      </c>
      <c r="F200" s="3">
        <v>54464.29</v>
      </c>
      <c r="G200" s="3">
        <v>0</v>
      </c>
      <c r="H200" s="3">
        <v>0</v>
      </c>
      <c r="I200" s="3">
        <v>54464.29</v>
      </c>
      <c r="J200" s="3">
        <v>0</v>
      </c>
      <c r="K200" s="3">
        <v>0</v>
      </c>
      <c r="L200" s="3">
        <v>0</v>
      </c>
      <c r="M200" s="3">
        <v>0</v>
      </c>
      <c r="N200" s="7">
        <f t="shared" si="3"/>
        <v>0</v>
      </c>
    </row>
    <row r="201" spans="1:14" x14ac:dyDescent="0.25">
      <c r="A201" s="6" t="s">
        <v>226</v>
      </c>
      <c r="B201" s="6"/>
      <c r="C201" s="6"/>
      <c r="D201" s="3">
        <v>88138.32</v>
      </c>
      <c r="E201" s="3">
        <v>0</v>
      </c>
      <c r="F201" s="3">
        <v>88138.32</v>
      </c>
      <c r="G201" s="3">
        <v>88137.32</v>
      </c>
      <c r="H201" s="3">
        <v>16336.88</v>
      </c>
      <c r="I201" s="3">
        <v>1</v>
      </c>
      <c r="J201" s="3">
        <v>14474.01</v>
      </c>
      <c r="K201" s="3">
        <v>1862.87</v>
      </c>
      <c r="L201" s="3">
        <v>13145.04</v>
      </c>
      <c r="M201" s="3">
        <v>1328.97</v>
      </c>
      <c r="N201" s="7">
        <f t="shared" si="3"/>
        <v>0.16421926353940033</v>
      </c>
    </row>
    <row r="202" spans="1:14" x14ac:dyDescent="0.25">
      <c r="A202" t="s">
        <v>23</v>
      </c>
      <c r="B202" t="s">
        <v>222</v>
      </c>
      <c r="C202" t="s">
        <v>221</v>
      </c>
      <c r="D202" s="3">
        <v>66468</v>
      </c>
      <c r="E202" s="3">
        <v>0</v>
      </c>
      <c r="F202" s="3">
        <v>66468</v>
      </c>
      <c r="G202" s="3">
        <v>66468</v>
      </c>
      <c r="H202" s="3">
        <v>11769</v>
      </c>
      <c r="I202" s="3">
        <v>0</v>
      </c>
      <c r="J202" s="3">
        <v>10093</v>
      </c>
      <c r="K202" s="3">
        <v>1676</v>
      </c>
      <c r="L202" s="3">
        <v>9372.26</v>
      </c>
      <c r="M202" s="3">
        <v>720.74</v>
      </c>
      <c r="N202" s="7">
        <f t="shared" si="3"/>
        <v>0.15184750556658844</v>
      </c>
    </row>
    <row r="203" spans="1:14" x14ac:dyDescent="0.25">
      <c r="A203" t="s">
        <v>22</v>
      </c>
      <c r="B203" t="s">
        <v>220</v>
      </c>
      <c r="C203" t="s">
        <v>219</v>
      </c>
      <c r="D203" s="3">
        <v>5539</v>
      </c>
      <c r="E203" s="3">
        <v>0</v>
      </c>
      <c r="F203" s="3">
        <v>5539</v>
      </c>
      <c r="G203" s="3">
        <v>5539</v>
      </c>
      <c r="H203" s="3">
        <v>0</v>
      </c>
      <c r="I203" s="3">
        <v>0</v>
      </c>
      <c r="J203" s="3">
        <v>0</v>
      </c>
      <c r="K203" s="3">
        <v>0</v>
      </c>
      <c r="L203" s="3">
        <v>0</v>
      </c>
      <c r="M203" s="3">
        <v>0</v>
      </c>
      <c r="N203" s="7">
        <f t="shared" si="3"/>
        <v>0</v>
      </c>
    </row>
    <row r="204" spans="1:14" x14ac:dyDescent="0.25">
      <c r="A204" t="s">
        <v>21</v>
      </c>
      <c r="B204" t="s">
        <v>220</v>
      </c>
      <c r="C204" t="s">
        <v>218</v>
      </c>
      <c r="D204" s="3">
        <v>2850</v>
      </c>
      <c r="E204" s="3">
        <v>0</v>
      </c>
      <c r="F204" s="3">
        <v>2850</v>
      </c>
      <c r="G204" s="3">
        <v>2850</v>
      </c>
      <c r="H204" s="3">
        <v>2483.94</v>
      </c>
      <c r="I204" s="3">
        <v>0</v>
      </c>
      <c r="J204" s="3">
        <v>2483.94</v>
      </c>
      <c r="K204" s="3">
        <v>0</v>
      </c>
      <c r="L204" s="3">
        <v>2483.94</v>
      </c>
      <c r="M204" s="3">
        <v>0</v>
      </c>
      <c r="N204" s="7">
        <f t="shared" si="3"/>
        <v>0.87155789473684209</v>
      </c>
    </row>
    <row r="205" spans="1:14" x14ac:dyDescent="0.25">
      <c r="A205" t="s">
        <v>20</v>
      </c>
      <c r="B205" t="s">
        <v>215</v>
      </c>
      <c r="C205" t="s">
        <v>214</v>
      </c>
      <c r="D205" s="3">
        <v>7743.54</v>
      </c>
      <c r="E205" s="3">
        <v>0</v>
      </c>
      <c r="F205" s="3">
        <v>7743.54</v>
      </c>
      <c r="G205" s="3">
        <v>7743.54</v>
      </c>
      <c r="H205" s="3">
        <v>1395.56</v>
      </c>
      <c r="I205" s="3">
        <v>0</v>
      </c>
      <c r="J205" s="3">
        <v>1208.69</v>
      </c>
      <c r="K205" s="3">
        <v>186.87</v>
      </c>
      <c r="L205" s="3">
        <v>600.46</v>
      </c>
      <c r="M205" s="3">
        <v>608.23</v>
      </c>
      <c r="N205" s="7">
        <f t="shared" si="3"/>
        <v>0.15609010865831391</v>
      </c>
    </row>
    <row r="206" spans="1:14" x14ac:dyDescent="0.25">
      <c r="A206" t="s">
        <v>19</v>
      </c>
      <c r="B206" t="s">
        <v>215</v>
      </c>
      <c r="C206" t="s">
        <v>213</v>
      </c>
      <c r="D206" s="3">
        <v>5536.78</v>
      </c>
      <c r="E206" s="3">
        <v>0</v>
      </c>
      <c r="F206" s="3">
        <v>5536.78</v>
      </c>
      <c r="G206" s="3">
        <v>5536.78</v>
      </c>
      <c r="H206" s="3">
        <v>688.38</v>
      </c>
      <c r="I206" s="3">
        <v>0</v>
      </c>
      <c r="J206" s="3">
        <v>688.38</v>
      </c>
      <c r="K206" s="3">
        <v>0</v>
      </c>
      <c r="L206" s="3">
        <v>688.38</v>
      </c>
      <c r="M206" s="3">
        <v>0</v>
      </c>
      <c r="N206" s="7">
        <f t="shared" si="3"/>
        <v>0.12432858087191473</v>
      </c>
    </row>
    <row r="207" spans="1:14" x14ac:dyDescent="0.25">
      <c r="A207" t="s">
        <v>18</v>
      </c>
      <c r="B207" t="s">
        <v>225</v>
      </c>
      <c r="C207" t="s">
        <v>224</v>
      </c>
      <c r="D207" s="3">
        <v>1</v>
      </c>
      <c r="E207" s="3">
        <v>0</v>
      </c>
      <c r="F207" s="3">
        <v>1</v>
      </c>
      <c r="G207" s="3">
        <v>0</v>
      </c>
      <c r="H207" s="3">
        <v>0</v>
      </c>
      <c r="I207" s="3">
        <v>1</v>
      </c>
      <c r="J207" s="3">
        <v>0</v>
      </c>
      <c r="K207" s="3">
        <v>0</v>
      </c>
      <c r="L207" s="3">
        <v>0</v>
      </c>
      <c r="M207" s="3">
        <v>0</v>
      </c>
      <c r="N207" s="7">
        <f t="shared" si="3"/>
        <v>0</v>
      </c>
    </row>
    <row r="208" spans="1:14" x14ac:dyDescent="0.25">
      <c r="A208" s="6" t="s">
        <v>223</v>
      </c>
      <c r="B208" s="6"/>
      <c r="C208" s="6"/>
      <c r="D208" s="3">
        <v>110483.99</v>
      </c>
      <c r="E208" s="3">
        <v>0</v>
      </c>
      <c r="F208" s="3">
        <v>110483.99</v>
      </c>
      <c r="G208" s="3">
        <v>59081</v>
      </c>
      <c r="H208" s="3">
        <v>8685.7099999999991</v>
      </c>
      <c r="I208" s="3">
        <v>51402.99</v>
      </c>
      <c r="J208" s="3">
        <v>5906.96</v>
      </c>
      <c r="K208" s="3">
        <v>2778.75</v>
      </c>
      <c r="L208" s="3">
        <v>4965.92</v>
      </c>
      <c r="M208" s="3">
        <v>941.04</v>
      </c>
      <c r="N208" s="7">
        <f t="shared" si="3"/>
        <v>5.3464397873393237E-2</v>
      </c>
    </row>
    <row r="209" spans="1:14" x14ac:dyDescent="0.25">
      <c r="A209" t="s">
        <v>17</v>
      </c>
      <c r="B209" t="s">
        <v>222</v>
      </c>
      <c r="C209" t="s">
        <v>221</v>
      </c>
      <c r="D209" s="3">
        <v>30000</v>
      </c>
      <c r="E209" s="3">
        <v>0</v>
      </c>
      <c r="F209" s="3">
        <v>30000</v>
      </c>
      <c r="G209" s="3">
        <v>30000</v>
      </c>
      <c r="H209" s="3">
        <v>7500</v>
      </c>
      <c r="I209" s="3">
        <v>0</v>
      </c>
      <c r="J209" s="3">
        <v>5000</v>
      </c>
      <c r="K209" s="3">
        <v>2500</v>
      </c>
      <c r="L209" s="3">
        <v>4337.71</v>
      </c>
      <c r="M209" s="3">
        <v>662.29</v>
      </c>
      <c r="N209" s="7">
        <f t="shared" si="3"/>
        <v>0.16666666666666666</v>
      </c>
    </row>
    <row r="210" spans="1:14" x14ac:dyDescent="0.25">
      <c r="A210" t="s">
        <v>16</v>
      </c>
      <c r="B210" t="s">
        <v>220</v>
      </c>
      <c r="C210" t="s">
        <v>219</v>
      </c>
      <c r="D210" s="3">
        <v>2500</v>
      </c>
      <c r="E210" s="3">
        <v>0</v>
      </c>
      <c r="F210" s="3">
        <v>2500</v>
      </c>
      <c r="G210" s="3">
        <v>2500</v>
      </c>
      <c r="H210" s="3">
        <v>0</v>
      </c>
      <c r="I210" s="3">
        <v>0</v>
      </c>
      <c r="J210" s="3">
        <v>0</v>
      </c>
      <c r="K210" s="3">
        <v>0</v>
      </c>
      <c r="L210" s="3">
        <v>0</v>
      </c>
      <c r="M210" s="3">
        <v>0</v>
      </c>
      <c r="N210" s="7">
        <f t="shared" si="3"/>
        <v>0</v>
      </c>
    </row>
    <row r="211" spans="1:14" x14ac:dyDescent="0.25">
      <c r="A211" t="s">
        <v>15</v>
      </c>
      <c r="B211" t="s">
        <v>220</v>
      </c>
      <c r="C211" t="s">
        <v>218</v>
      </c>
      <c r="D211" s="3">
        <v>475</v>
      </c>
      <c r="E211" s="3">
        <v>0</v>
      </c>
      <c r="F211" s="3">
        <v>475</v>
      </c>
      <c r="G211" s="3">
        <v>475</v>
      </c>
      <c r="H211" s="3">
        <v>301.52999999999997</v>
      </c>
      <c r="I211" s="3">
        <v>0</v>
      </c>
      <c r="J211" s="3">
        <v>301.52999999999997</v>
      </c>
      <c r="K211" s="3">
        <v>0</v>
      </c>
      <c r="L211" s="3">
        <v>301.52999999999997</v>
      </c>
      <c r="M211" s="3">
        <v>0</v>
      </c>
      <c r="N211" s="7">
        <f t="shared" si="3"/>
        <v>0.63479999999999992</v>
      </c>
    </row>
    <row r="212" spans="1:14" x14ac:dyDescent="0.25">
      <c r="A212" t="s">
        <v>14</v>
      </c>
      <c r="B212" t="s">
        <v>217</v>
      </c>
      <c r="C212" t="s">
        <v>216</v>
      </c>
      <c r="D212" s="3">
        <v>71514.990000000005</v>
      </c>
      <c r="E212" s="3">
        <v>0</v>
      </c>
      <c r="F212" s="3">
        <v>71514.990000000005</v>
      </c>
      <c r="G212" s="3">
        <v>20112</v>
      </c>
      <c r="H212" s="3">
        <v>0</v>
      </c>
      <c r="I212" s="3">
        <v>51402.99</v>
      </c>
      <c r="J212" s="3">
        <v>0</v>
      </c>
      <c r="K212" s="3">
        <v>0</v>
      </c>
      <c r="L212" s="3">
        <v>0</v>
      </c>
      <c r="M212" s="3">
        <v>0</v>
      </c>
      <c r="N212" s="7">
        <f t="shared" si="3"/>
        <v>0</v>
      </c>
    </row>
    <row r="213" spans="1:14" x14ac:dyDescent="0.25">
      <c r="A213" t="s">
        <v>13</v>
      </c>
      <c r="B213" t="s">
        <v>215</v>
      </c>
      <c r="C213" t="s">
        <v>214</v>
      </c>
      <c r="D213" s="3">
        <v>3495</v>
      </c>
      <c r="E213" s="3">
        <v>0</v>
      </c>
      <c r="F213" s="3">
        <v>3495</v>
      </c>
      <c r="G213" s="3">
        <v>3495</v>
      </c>
      <c r="H213" s="3">
        <v>884.18</v>
      </c>
      <c r="I213" s="3">
        <v>0</v>
      </c>
      <c r="J213" s="3">
        <v>605.42999999999995</v>
      </c>
      <c r="K213" s="3">
        <v>278.75</v>
      </c>
      <c r="L213" s="3">
        <v>326.68</v>
      </c>
      <c r="M213" s="3">
        <v>278.75</v>
      </c>
      <c r="N213" s="7">
        <f t="shared" si="3"/>
        <v>0.17322746781115878</v>
      </c>
    </row>
    <row r="214" spans="1:14" x14ac:dyDescent="0.25">
      <c r="A214" t="s">
        <v>12</v>
      </c>
      <c r="B214" t="s">
        <v>215</v>
      </c>
      <c r="C214" t="s">
        <v>213</v>
      </c>
      <c r="D214" s="3">
        <v>2499</v>
      </c>
      <c r="E214" s="3">
        <v>0</v>
      </c>
      <c r="F214" s="3">
        <v>2499</v>
      </c>
      <c r="G214" s="3">
        <v>2499</v>
      </c>
      <c r="H214" s="3">
        <v>0</v>
      </c>
      <c r="I214" s="3">
        <v>0</v>
      </c>
      <c r="J214" s="3">
        <v>0</v>
      </c>
      <c r="K214" s="3">
        <v>0</v>
      </c>
      <c r="L214" s="3">
        <v>0</v>
      </c>
      <c r="M214" s="3">
        <v>0</v>
      </c>
      <c r="N214" s="7">
        <f t="shared" si="3"/>
        <v>0</v>
      </c>
    </row>
    <row r="215" spans="1:14" x14ac:dyDescent="0.25"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7"/>
    </row>
    <row r="216" spans="1:14" s="1" customFormat="1" x14ac:dyDescent="0.25">
      <c r="A216" s="6" t="s">
        <v>357</v>
      </c>
      <c r="B216" s="6"/>
      <c r="C216" s="6"/>
      <c r="D216" s="2">
        <v>9831821.75</v>
      </c>
      <c r="E216" s="2">
        <v>0</v>
      </c>
      <c r="F216" s="2">
        <v>9831821.75</v>
      </c>
      <c r="G216" s="2">
        <v>5640548.5</v>
      </c>
      <c r="H216" s="2">
        <v>1586660.76</v>
      </c>
      <c r="I216" s="2">
        <v>3470108.33</v>
      </c>
      <c r="J216" s="2">
        <v>2278392</v>
      </c>
      <c r="K216" s="2">
        <v>29433.68</v>
      </c>
      <c r="L216" s="2">
        <v>1783151.19</v>
      </c>
      <c r="M216" s="2">
        <v>495240.81</v>
      </c>
      <c r="N216" s="8">
        <f t="shared" si="3"/>
        <v>0.23173650396987719</v>
      </c>
    </row>
  </sheetData>
  <mergeCells count="12">
    <mergeCell ref="A216:C216"/>
    <mergeCell ref="A155:C155"/>
    <mergeCell ref="A166:C166"/>
    <mergeCell ref="A187:C187"/>
    <mergeCell ref="A194:C194"/>
    <mergeCell ref="A201:C201"/>
    <mergeCell ref="A208:C208"/>
    <mergeCell ref="A2:C2"/>
    <mergeCell ref="A73:C73"/>
    <mergeCell ref="A95:C95"/>
    <mergeCell ref="A107:C107"/>
    <mergeCell ref="A148:C14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CONJUNTO DE DATOS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jtorres66</dc:creator>
  <cp:lastModifiedBy>TRANSVIAL</cp:lastModifiedBy>
  <dcterms:created xsi:type="dcterms:W3CDTF">2011-04-20T17:22:00Z</dcterms:created>
  <dcterms:modified xsi:type="dcterms:W3CDTF">2024-04-11T20:54:42Z</dcterms:modified>
</cp:coreProperties>
</file>